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UsuarioCCS\Gestion_de_La_Calidad\Actualizacion_Documentos\2022\DT\AUDITORIAS RUC\"/>
    </mc:Choice>
  </mc:AlternateContent>
  <xr:revisionPtr revIDLastSave="0" documentId="8_{AC163B38-5745-4A28-8B26-303D62905A92}" xr6:coauthVersionLast="47" xr6:coauthVersionMax="47" xr10:uidLastSave="{00000000-0000-0000-0000-000000000000}"/>
  <bookViews>
    <workbookView xWindow="-120" yWindow="-120" windowWidth="20730" windowHeight="11160" tabRatio="754" activeTab="5" xr2:uid="{9899A51A-B56E-4C1A-B472-BD6BA74D7FD7}"/>
  </bookViews>
  <sheets>
    <sheet name="FORMATO_UNICO" sheetId="2" r:id="rId1"/>
    <sheet name="Estadisticas Generales" sheetId="3" r:id="rId2"/>
    <sheet name="ANGLOGOLD ASHANTI" sheetId="4" r:id="rId3"/>
    <sheet name="ARGOS" sheetId="12" r:id="rId4"/>
    <sheet name="BERRY" sheetId="18" r:id="rId5"/>
    <sheet name="CEPSA" sheetId="13" r:id="rId6"/>
    <sheet name="CERREJON" sheetId="5" r:id="rId7"/>
    <sheet name="CLARIOS" sheetId="15" r:id="rId8"/>
    <sheet name="CORONA" sheetId="6" r:id="rId9"/>
    <sheet name="DRUMMOND" sheetId="14" r:id="rId10"/>
    <sheet name="FEDECAFÉ" sheetId="10" r:id="rId11"/>
    <sheet name="MEXICHEM" sheetId="16" r:id="rId12"/>
    <sheet name="SURTIGAS" sheetId="7" r:id="rId13"/>
    <sheet name="TEAM FOODS" sheetId="9" r:id="rId14"/>
    <sheet name="TRANSOCCIDENTE" sheetId="8" r:id="rId15"/>
    <sheet name="Evaluación COVID-19"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5" hidden="1">'Evaluación COVID-19'!$E$4:$E$52</definedName>
    <definedName name="A" localSheetId="4">[1]X3!$B$2:$B$4</definedName>
    <definedName name="A" localSheetId="5">[2]X3!$B$2:$B$4</definedName>
    <definedName name="A" localSheetId="1">[3]X3!$B$2:$B$4</definedName>
    <definedName name="A" localSheetId="15">[4]X3!$B$2:$B$4</definedName>
    <definedName name="A" localSheetId="11">[5]X3!$B$2:$B$4</definedName>
    <definedName name="A">[6]X3!$B$2:$B$4</definedName>
    <definedName name="aa">[7]DATOS!$S$1:$S$27</definedName>
    <definedName name="ACCIDENTES" localSheetId="4">[1]X3!$B$24:$B$26</definedName>
    <definedName name="ACCIDENTES" localSheetId="5">[2]X3!$B$24:$B$26</definedName>
    <definedName name="ACCIDENTES" localSheetId="1">[3]X3!$B$24:$B$26</definedName>
    <definedName name="ACCIDENTES" localSheetId="15">[4]X3!$B$24:$B$26</definedName>
    <definedName name="ACCIDENTES" localSheetId="11">[5]X3!$B$24:$B$26</definedName>
    <definedName name="ACCIDENTES">[6]X3!$B$24:$B$26</definedName>
    <definedName name="ACCIONES" localSheetId="4">[1]X3!$B$33:$B$35</definedName>
    <definedName name="ACCIONES" localSheetId="5">[2]X3!$B$33:$B$35</definedName>
    <definedName name="ACCIONES" localSheetId="1">[3]X3!$B$33:$B$35</definedName>
    <definedName name="ACCIONES" localSheetId="15">[4]X3!$B$33:$B$35</definedName>
    <definedName name="ACCIONES" localSheetId="11">[5]X3!$B$33:$B$35</definedName>
    <definedName name="ACCIONES">[6]X3!$B$33:$B$35</definedName>
    <definedName name="añoinforme" localSheetId="4">'[1]Menu Principal'!$C$32</definedName>
    <definedName name="añoinforme" localSheetId="5">'[2]Menu Principal'!$C$32</definedName>
    <definedName name="añoinforme" localSheetId="1">'[3]Menu Principal'!$C$32</definedName>
    <definedName name="añoinforme" localSheetId="15">'[4]Menu Principal'!$C$32</definedName>
    <definedName name="añoinforme" localSheetId="11">'[5]Menu Principal'!$C$32</definedName>
    <definedName name="añoinforme">'[6]Menu Principal'!$C$32</definedName>
    <definedName name="_xlnm.Print_Area" localSheetId="2">'ANGLOGOLD ASHANTI'!$A$10:$O$58</definedName>
    <definedName name="_xlnm.Print_Area" localSheetId="3">ARGOS!$A$1:$G$78</definedName>
    <definedName name="_xlnm.Print_Area" localSheetId="4">BERRY!$A$1:$G$38</definedName>
    <definedName name="_xlnm.Print_Area" localSheetId="5">CEPSA!$A$1:$I$136</definedName>
    <definedName name="_xlnm.Print_Area" localSheetId="6">CERREJON!$A$1:$G$119</definedName>
    <definedName name="_xlnm.Print_Area" localSheetId="7">CLARIOS!$A$1:$G$29</definedName>
    <definedName name="_xlnm.Print_Area" localSheetId="8">CORONA!$A$1:$G$41</definedName>
    <definedName name="_xlnm.Print_Area" localSheetId="1">'Estadisticas Generales'!$A$2:$D$27</definedName>
    <definedName name="_xlnm.Print_Area" localSheetId="10">FEDECAFÉ!$A$1:$G$48</definedName>
    <definedName name="_xlnm.Print_Area" localSheetId="0">FORMATO_UNICO!$A$1:$S$724</definedName>
    <definedName name="_xlnm.Print_Area" localSheetId="11">MEXICHEM!$A$1:$G$48</definedName>
    <definedName name="_xlnm.Print_Area" localSheetId="12">SURTIGAS!$A$1:$G$51</definedName>
    <definedName name="_xlnm.Print_Area" localSheetId="13">'TEAM FOODS'!$A$1:$G$92</definedName>
    <definedName name="_xlnm.Print_Area" localSheetId="14">TRANSOCCIDENTE!$A$1:$G$31</definedName>
    <definedName name="ARL" localSheetId="4">'[1]103 Hoja2'!$B$1:$B$10</definedName>
    <definedName name="ARL" localSheetId="5">'[2]103 Hoja2'!$B$1:$B$10</definedName>
    <definedName name="ARL" localSheetId="1">'[3]103 Hoja2'!$B$1:$B$10</definedName>
    <definedName name="ARL" localSheetId="15">'[4]103 Hoja2'!$B$1:$B$10</definedName>
    <definedName name="ARL" localSheetId="11">'[5]103 Hoja2'!$B$1:$B$10</definedName>
    <definedName name="ARL">'[6]103 Hoja2'!$B$1:$B$10</definedName>
    <definedName name="arls">'[8]103 Hoja2'!$B$1:$B$10</definedName>
    <definedName name="aspectos_relevantes" localSheetId="4">[1]Parametros!$DE$5:$DE$22</definedName>
    <definedName name="aspectos_relevantes" localSheetId="5">[2]Parametros!$DC$5:$DC$22</definedName>
    <definedName name="aspectos_relevantes" localSheetId="1">[3]Parametros!$DC$5:$DC$22</definedName>
    <definedName name="aspectos_relevantes" localSheetId="15">[4]Parametros!$DE$5:$DE$22</definedName>
    <definedName name="aspectos_relevantes" localSheetId="11">[5]Parametros!$DE$5:$DE$22</definedName>
    <definedName name="aspectos_relevantes">[6]Parametros!$DC$5:$DC$22</definedName>
    <definedName name="auditor" localSheetId="4">'[1]Formato Auditoria'!$A$24</definedName>
    <definedName name="auditor" localSheetId="5">'[2]Formato Auditoria'!$A$24</definedName>
    <definedName name="auditor" localSheetId="1">'[3]Formato Auditoria'!$A$24</definedName>
    <definedName name="auditor" localSheetId="15">'[4]Formato Auditoria'!$A$24</definedName>
    <definedName name="auditor" localSheetId="11">'[5]Formato Auditoria'!$A$24</definedName>
    <definedName name="auditor">'[6]Formato Auditoria'!$A$24</definedName>
    <definedName name="auditores">'[8]Formato Auditoria'!$A$24</definedName>
    <definedName name="cal" localSheetId="4">#REF!</definedName>
    <definedName name="cal" localSheetId="15">#REF!</definedName>
    <definedName name="cal" localSheetId="11">#REF!</definedName>
    <definedName name="cal">#REF!</definedName>
    <definedName name="CAMBIO" localSheetId="4">[1]X3!$B$18:$B$20</definedName>
    <definedName name="CAMBIO" localSheetId="5">[2]X3!$B$18:$B$20</definedName>
    <definedName name="CAMBIO" localSheetId="1">[3]X3!$B$18:$B$20</definedName>
    <definedName name="CAMBIO" localSheetId="15">[4]X3!$B$18:$B$20</definedName>
    <definedName name="CAMBIO" localSheetId="11">[5]X3!$B$18:$B$20</definedName>
    <definedName name="CAMBIO">[6]X3!$B$18:$B$20</definedName>
    <definedName name="CD" localSheetId="4">[1]Parametros!$DF$25:$DF$36</definedName>
    <definedName name="CD" localSheetId="5">[2]Parametros!$DD$25:$DD$36</definedName>
    <definedName name="CD" localSheetId="1">[3]Parametros!$DD$25:$DD$36</definedName>
    <definedName name="CD" localSheetId="15">[4]Parametros!$DF$25:$DF$36</definedName>
    <definedName name="CD" localSheetId="11">[5]Parametros!$DF$25:$DF$36</definedName>
    <definedName name="CD">[6]Parametros!$DD$25:$DD$36</definedName>
    <definedName name="CODIGO" localSheetId="4">'[1]103 CIIU'!$A$2:$A$497</definedName>
    <definedName name="CODIGO" localSheetId="5">'[2]103 CIIU'!$A$2:$A$497</definedName>
    <definedName name="CODIGO" localSheetId="1">'[3]103 CIIU'!$A$2:$A$497</definedName>
    <definedName name="CODIGO" localSheetId="15">'[4]103 CIIU'!$A$2:$A$497</definedName>
    <definedName name="CODIGO" localSheetId="11">'[5]103 CIIU'!$A$2:$A$497</definedName>
    <definedName name="CODIGO">'[6]103 CIIU'!$A$2:$A$497</definedName>
    <definedName name="codigos">'[8]103 CIIU'!$A$2:$A$497</definedName>
    <definedName name="COMPLETA" localSheetId="4">'[1]267 DATOS'!$J$4:$J$8</definedName>
    <definedName name="COMPLETA" localSheetId="5">'[2]267 DATOS'!$J$4:$J$8</definedName>
    <definedName name="COMPLETA" localSheetId="1">#REF!</definedName>
    <definedName name="COMPLETA" localSheetId="15">'[4]267 DATOS'!$J$4:$J$8</definedName>
    <definedName name="COMPLETA" localSheetId="11">'[5]267 DATOS'!$J$4:$J$8</definedName>
    <definedName name="COMPLETA">'[6]267 DATOS'!$J$4:$J$8</definedName>
    <definedName name="COMPLETAA" localSheetId="4">#REF!</definedName>
    <definedName name="COMPLETAA" localSheetId="15">#REF!</definedName>
    <definedName name="COMPLETAA" localSheetId="11">#REF!</definedName>
    <definedName name="COMPLETAA">#REF!</definedName>
    <definedName name="COMUNICACION" localSheetId="4">[1]X3!$B$13:$B$14</definedName>
    <definedName name="COMUNICACION" localSheetId="5">[2]X3!$B$13:$B$14</definedName>
    <definedName name="COMUNICACION" localSheetId="1">[3]X3!$B$13:$B$14</definedName>
    <definedName name="COMUNICACION" localSheetId="15">[4]X3!$B$13:$B$14</definedName>
    <definedName name="COMUNICACION" localSheetId="11">[5]X3!$B$13:$B$14</definedName>
    <definedName name="COMUNICACION">[6]X3!$B$13:$B$14</definedName>
    <definedName name="CONTRATACION" localSheetId="4">[1]X3!$B$21:$B$23</definedName>
    <definedName name="CONTRATACION" localSheetId="5">[2]X3!$B$21:$B$23</definedName>
    <definedName name="CONTRATACION" localSheetId="1">[3]X3!$B$21:$B$23</definedName>
    <definedName name="CONTRATACION" localSheetId="15">[4]X3!$B$21:$B$23</definedName>
    <definedName name="CONTRATACION" localSheetId="11">[5]X3!$B$21:$B$23</definedName>
    <definedName name="CONTRATACION">[6]X3!$B$21:$B$23</definedName>
    <definedName name="_xlnm.Criteria" localSheetId="1">#REF!</definedName>
    <definedName name="_xlnm.Criteria" hidden="1">[9]DATOS!$N$1:$N$44</definedName>
    <definedName name="DATONA" localSheetId="4">'[1]TR PONDERACION'!$N$3:$N$6</definedName>
    <definedName name="DATONA" localSheetId="5">'[2]TR PONDERACION'!$N$3:$N$6</definedName>
    <definedName name="DATONA" localSheetId="1">'[3]TR PONDERACION'!$N$3:$N$6</definedName>
    <definedName name="DATONA" localSheetId="15">'[4]TR PONDERACION'!$N$3:$N$6</definedName>
    <definedName name="DATONA" localSheetId="11">'[5]TR PONDERACION'!$N$3:$N$6</definedName>
    <definedName name="DATONA">'[6]TR PONDERACION'!$N$3:$N$6</definedName>
    <definedName name="datonas">'[8]TR PONDERACION'!$N$3:$N$6</definedName>
    <definedName name="DEPARTAMENTO" localSheetId="4">'[1]103 Hoja2'!$E$1:$E$33</definedName>
    <definedName name="DEPARTAMENTO" localSheetId="5">'[2]103 Hoja2'!$E$1:$E$33</definedName>
    <definedName name="DEPARTAMENTO" localSheetId="1">'[3]103 Hoja2'!$E$1:$E$33</definedName>
    <definedName name="DEPARTAMENTO" localSheetId="15">'[4]103 Hoja2'!$E$1:$E$33</definedName>
    <definedName name="DEPARTAMENTO" localSheetId="11">'[5]103 Hoja2'!$E$1:$E$33</definedName>
    <definedName name="DEPARTAMENTO">'[6]103 Hoja2'!$E$1:$E$33</definedName>
    <definedName name="departamentos">'[8]103 Hoja2'!$E$1:$E$33</definedName>
    <definedName name="DOCUMENTAL" localSheetId="15">#REF!</definedName>
    <definedName name="DOCUMENTAL" localSheetId="11">#REF!</definedName>
    <definedName name="DOCUMENTAL">#REF!</definedName>
    <definedName name="DOCUMENTALNA" localSheetId="15">#REF!</definedName>
    <definedName name="DOCUMENTALNA" localSheetId="11">#REF!</definedName>
    <definedName name="DOCUMENTALNA">#REF!</definedName>
    <definedName name="ELEMENTOS" localSheetId="4">#REF!</definedName>
    <definedName name="ELEMENTOS" localSheetId="15">#REF!</definedName>
    <definedName name="ELEMENTOS" localSheetId="11">#REF!</definedName>
    <definedName name="ELEMENTOS">#REF!</definedName>
    <definedName name="ENTIDAD" localSheetId="4">'[1]103 Hoja2'!$H$1:$H$3</definedName>
    <definedName name="ENTIDAD" localSheetId="5">'[2]103 Hoja2'!$H$1:$H$3</definedName>
    <definedName name="ENTIDAD" localSheetId="1">'[3]103 Hoja2'!$H$1:$H$3</definedName>
    <definedName name="ENTIDAD" localSheetId="15">'[4]103 Hoja2'!$H$1:$H$3</definedName>
    <definedName name="ENTIDAD" localSheetId="11">'[5]103 Hoja2'!$H$1:$H$3</definedName>
    <definedName name="ENTIDAD">'[6]103 Hoja2'!$H$1:$H$3</definedName>
    <definedName name="entidades">'[8]103 Hoja2'!$H$1:$H$3</definedName>
    <definedName name="ESCENARIOS" localSheetId="1">#REF!</definedName>
    <definedName name="ESCENARIOS">[9]DATOS!$G$4:$G$8</definedName>
    <definedName name="ESTADISTICAS">[10]PONDERACION!$O$3:$O$7</definedName>
    <definedName name="FORMAT">[11]GUIA!$A$1:$A$3</definedName>
    <definedName name="GENERAL">[10]Hoja1!$A$1:$A$8</definedName>
    <definedName name="GUIA" localSheetId="4">#REF!</definedName>
    <definedName name="GUIA" localSheetId="15">#REF!</definedName>
    <definedName name="GUIA" localSheetId="11">#REF!</definedName>
    <definedName name="GUIA">#REF!</definedName>
    <definedName name="GUIA02" localSheetId="4">#REF!</definedName>
    <definedName name="GUIA02" localSheetId="15">#REF!</definedName>
    <definedName name="GUIA02" localSheetId="11">#REF!</definedName>
    <definedName name="GUIA02">#REF!</definedName>
    <definedName name="INCIPIENTE" localSheetId="4">[1]Parametros!$DF$37:$DF$45</definedName>
    <definedName name="INCIPIENTE" localSheetId="5">[2]Parametros!$DD$37:$DD$45</definedName>
    <definedName name="INCIPIENTE" localSheetId="1">[3]Parametros!$DD$37:$DD$45</definedName>
    <definedName name="INCIPIENTE" localSheetId="15">[4]Parametros!$DF$37:$DF$45</definedName>
    <definedName name="INCIPIENTE" localSheetId="11">[5]Parametros!$DF$37:$DF$45</definedName>
    <definedName name="INCIPIENTE">[6]Parametros!$DD$37:$DD$45</definedName>
    <definedName name="INDICADOR" localSheetId="4">[1]X3!$B$5:$B$7</definedName>
    <definedName name="INDICADOR" localSheetId="5">[2]X3!$B$5:$B$7</definedName>
    <definedName name="INDICADOR" localSheetId="1">[3]X3!$B$5:$B$7</definedName>
    <definedName name="INDICADOR" localSheetId="15">[4]X3!$B$5:$B$7</definedName>
    <definedName name="INDICADOR" localSheetId="11">[5]X3!$B$5:$B$7</definedName>
    <definedName name="INDICADOR">[6]X3!$B$5:$B$7</definedName>
    <definedName name="INTERNA" localSheetId="4">[1]X3!$B$27:$B$29</definedName>
    <definedName name="INTERNA" localSheetId="5">[2]X3!$B$27:$B$29</definedName>
    <definedName name="INTERNA" localSheetId="1">[3]X3!$B$27:$B$29</definedName>
    <definedName name="INTERNA" localSheetId="15">[4]X3!$B$27:$B$29</definedName>
    <definedName name="INTERNA" localSheetId="11">[5]X3!$B$27:$B$29</definedName>
    <definedName name="INTERNA">[6]X3!$B$27:$B$29</definedName>
    <definedName name="IPP" localSheetId="4">'[1]103 Hoja2'!$G$1:$G$5</definedName>
    <definedName name="IPP" localSheetId="5">'[2]103 Hoja2'!$G$1:$G$5</definedName>
    <definedName name="IPP" localSheetId="1">'[3]103 Hoja2'!$G$1:$G$5</definedName>
    <definedName name="IPP" localSheetId="15">'[4]103 Hoja2'!$G$1:$G$5</definedName>
    <definedName name="IPP" localSheetId="11">'[5]103 Hoja2'!$G$1:$G$5</definedName>
    <definedName name="IPP">'[6]103 Hoja2'!$G$1:$G$5</definedName>
    <definedName name="LEGAL" localSheetId="4">[1]Parametros!$DF$53:$DF$57</definedName>
    <definedName name="LEGAL" localSheetId="5">[2]Parametros!$DD$53:$DD$57</definedName>
    <definedName name="LEGAL" localSheetId="1">[3]Parametros!$DD$53:$DD$57</definedName>
    <definedName name="LEGAL" localSheetId="15">[4]Parametros!$DF$53:$DF$57</definedName>
    <definedName name="LEGAL" localSheetId="11">[5]Parametros!$DF$53:$DF$57</definedName>
    <definedName name="LEGAL">[6]Parametros!$DD$53:$DD$57</definedName>
    <definedName name="lista" localSheetId="4">#REF!</definedName>
    <definedName name="lista" localSheetId="15">#REF!</definedName>
    <definedName name="lista" localSheetId="11">#REF!</definedName>
    <definedName name="lista">#REF!</definedName>
    <definedName name="lista1" localSheetId="4">#REF!</definedName>
    <definedName name="lista1" localSheetId="15">#REF!</definedName>
    <definedName name="lista1" localSheetId="11">#REF!</definedName>
    <definedName name="lista1">#REF!</definedName>
    <definedName name="MEJORA1" localSheetId="4">[1]Parametros!$DF$46:$DF$52</definedName>
    <definedName name="MEJORA1" localSheetId="5">[2]Parametros!$DD$46:$DD$52</definedName>
    <definedName name="MEJORA1" localSheetId="1">[3]Parametros!$DD$46:$DD$52</definedName>
    <definedName name="MEJORA1" localSheetId="15">[4]Parametros!$DF$46:$DF$52</definedName>
    <definedName name="MEJORA1" localSheetId="11">[5]Parametros!$DF$46:$DF$52</definedName>
    <definedName name="MEJORA1">[6]Parametros!$DD$46:$DD$52</definedName>
    <definedName name="multisitios_listado" localSheetId="4">[1]Multisitios!$G$8:$G$35</definedName>
    <definedName name="multisitios_listado" localSheetId="5">[2]Multisitios!$G$8:$G$35</definedName>
    <definedName name="multisitios_listado" localSheetId="1">[3]Multisitios!$G$8:$G$35</definedName>
    <definedName name="multisitios_listado" localSheetId="15">[4]Multisitios!$G$8:$G$35</definedName>
    <definedName name="multisitios_listado" localSheetId="11">[5]Multisitios!$G$8:$G$35</definedName>
    <definedName name="multisitios_listado">[6]Multisitios!$G$8:$G$35</definedName>
    <definedName name="NC">[12]NUMERALES!$E$1:$E$2</definedName>
    <definedName name="Nivel" localSheetId="4">#REF!</definedName>
    <definedName name="Nivel" localSheetId="15">#REF!</definedName>
    <definedName name="Nivel" localSheetId="11">#REF!</definedName>
    <definedName name="Nivel">#REF!</definedName>
    <definedName name="Nivel4" localSheetId="4">#REF!</definedName>
    <definedName name="Nivel4" localSheetId="15">#REF!</definedName>
    <definedName name="Nivel4" localSheetId="11">#REF!</definedName>
    <definedName name="Nivel4">#REF!</definedName>
    <definedName name="No" localSheetId="15">#REF!</definedName>
    <definedName name="No" localSheetId="11">#REF!</definedName>
    <definedName name="No">#REF!</definedName>
    <definedName name="normas" localSheetId="1">#REF!</definedName>
    <definedName name="normas">[13]Hoja1!$A$1:$A$8</definedName>
    <definedName name="NOTAS" localSheetId="4">[1]X3!$B$38:$B$51</definedName>
    <definedName name="NOTAS" localSheetId="5">[2]X3!$B$38:$B$51</definedName>
    <definedName name="NOTAS" localSheetId="1">[3]X3!$B$38:$B$51</definedName>
    <definedName name="NOTAS" localSheetId="15">[4]X3!$B$38:$B$51</definedName>
    <definedName name="NOTAS" localSheetId="11">[5]X3!$B$38:$B$51</definedName>
    <definedName name="NOTAS">[6]X3!$B$38:$B$51</definedName>
    <definedName name="NOTAS2" localSheetId="4">[1]X3!$B$55:$B$56</definedName>
    <definedName name="NOTAS2" localSheetId="5">[2]X3!$B$55:$B$56</definedName>
    <definedName name="NOTAS2" localSheetId="1">[3]X3!$B$55:$B$56</definedName>
    <definedName name="NOTAS2" localSheetId="15">[4]X3!$B$55:$B$56</definedName>
    <definedName name="NOTAS2" localSheetId="11">[5]X3!$B$55:$B$56</definedName>
    <definedName name="NOTAS2">[6]X3!$B$55:$B$56</definedName>
    <definedName name="NOTAS3" localSheetId="4">[1]X3!$B$58:$B$61</definedName>
    <definedName name="NOTAS3" localSheetId="5">[2]X3!$B$58:$B$61</definedName>
    <definedName name="NOTAS3" localSheetId="1">[3]X3!$B$58:$B$61</definedName>
    <definedName name="NOTAS3" localSheetId="15">[4]X3!$B$58:$B$61</definedName>
    <definedName name="NOTAS3" localSheetId="11">[5]X3!$B$58:$B$61</definedName>
    <definedName name="NOTAS3">[6]X3!$B$58:$B$61</definedName>
    <definedName name="NUMERAL">[12]NUMERALES!$C$2:$C$21</definedName>
    <definedName name="NUMERALES" localSheetId="1">#REF!</definedName>
    <definedName name="NUMERALES">[13]DATOS!$S$1:$S$27</definedName>
    <definedName name="PARTICIPACION" localSheetId="4">[1]X3!$B$8:$B$9</definedName>
    <definedName name="PARTICIPACION" localSheetId="5">[2]X3!$B$8:$B$9</definedName>
    <definedName name="PARTICIPACION" localSheetId="1">[3]X3!$B$8:$B$9</definedName>
    <definedName name="PARTICIPACION" localSheetId="15">[4]X3!$B$8:$B$9</definedName>
    <definedName name="PARTICIPACION" localSheetId="11">[5]X3!$B$8:$B$9</definedName>
    <definedName name="PARTICIPACION">[6]X3!$B$8:$B$9</definedName>
    <definedName name="PLANIFICACION" localSheetId="4">[1]X3!$B$15:$B$17</definedName>
    <definedName name="PLANIFICACION" localSheetId="5">[2]X3!$B$15:$B$17</definedName>
    <definedName name="PLANIFICACION" localSheetId="1">[3]X3!$B$15:$B$17</definedName>
    <definedName name="PLANIFICACION" localSheetId="15">[4]X3!$B$15:$B$17</definedName>
    <definedName name="PLANIFICACION" localSheetId="11">[5]X3!$B$15:$B$17</definedName>
    <definedName name="PLANIFICACION">[6]X3!$B$15:$B$17</definedName>
    <definedName name="POLITICAS">[14]X3!$B$2:$B$4</definedName>
    <definedName name="RESPONSABILIDADES" localSheetId="4">[1]X3!$B$10:$B$12</definedName>
    <definedName name="RESPONSABILIDADES" localSheetId="5">[2]X3!$B$10:$B$12</definedName>
    <definedName name="RESPONSABILIDADES" localSheetId="1">[3]X3!$B$10:$B$12</definedName>
    <definedName name="RESPONSABILIDADES" localSheetId="15">[4]X3!$B$10:$B$12</definedName>
    <definedName name="RESPONSABILIDADES" localSheetId="11">[5]X3!$B$10:$B$12</definedName>
    <definedName name="RESPONSABILIDADES">[6]X3!$B$10:$B$12</definedName>
    <definedName name="REVISION" localSheetId="4">[1]X3!$B$30:$B$32</definedName>
    <definedName name="REVISION" localSheetId="5">[2]X3!$B$30:$B$32</definedName>
    <definedName name="REVISION" localSheetId="1">[3]X3!$B$30:$B$32</definedName>
    <definedName name="REVISION" localSheetId="15">[4]X3!$B$30:$B$32</definedName>
    <definedName name="REVISION" localSheetId="11">[5]X3!$B$30:$B$32</definedName>
    <definedName name="REVISION">[6]X3!$B$30:$B$32</definedName>
    <definedName name="RowsPerDay">'[15]Instrucciones y configuración'!$I$14</definedName>
    <definedName name="RUC" localSheetId="4">'[1]103 Hoja2'!$C$1:$C$106</definedName>
    <definedName name="RUC" localSheetId="5">'[2]103 Hoja2'!$C$1:$C$106</definedName>
    <definedName name="RUC" localSheetId="1">'[3]103 Hoja2'!$C$1:$C$106</definedName>
    <definedName name="RUC" localSheetId="15">'[4]103 Hoja2'!$C$1:$C$106</definedName>
    <definedName name="RUC" localSheetId="11">'[5]103 Hoja2'!$C$1:$C$106</definedName>
    <definedName name="RUC">'[6]103 Hoja2'!$C$1:$C$106</definedName>
    <definedName name="S">'[16]Menu Principal'!$C$32</definedName>
    <definedName name="Si" localSheetId="15">#REF!</definedName>
    <definedName name="Si" localSheetId="11">#REF!</definedName>
    <definedName name="Si">#REF!</definedName>
    <definedName name="Si_normas">[17]FORMATO!#REF!</definedName>
    <definedName name="tabi" localSheetId="4">#REF!</definedName>
    <definedName name="tabi" localSheetId="15">#REF!</definedName>
    <definedName name="tabi" localSheetId="11">#REF!</definedName>
    <definedName name="tabi">#REF!</definedName>
    <definedName name="team">'[13]Team Foods'!$EG$1:$EG$7</definedName>
    <definedName name="teams" localSheetId="4">[1]Fedecafé!$EI$1:$EI$7</definedName>
    <definedName name="teams" localSheetId="5">[2]Fedecafé!$EI$1:$EI$7</definedName>
    <definedName name="teams" localSheetId="1">'[18]Team Foods'!$EG$1:$EG$7</definedName>
    <definedName name="teams" localSheetId="15">[4]Fedecafé!$EI$1:$EI$7</definedName>
    <definedName name="teams" localSheetId="11">[5]Fedecafé!$EI$1:$EI$7</definedName>
    <definedName name="teams">[6]Fedecafé!$EI$1:$EI$7</definedName>
    <definedName name="temasirapido" localSheetId="4">#REF!</definedName>
    <definedName name="temasirapido" localSheetId="5">#REF!</definedName>
    <definedName name="temasirapido" localSheetId="1">#REF!</definedName>
    <definedName name="temasirapido" localSheetId="15">#REF!</definedName>
    <definedName name="temasirapido" localSheetId="11">#REF!</definedName>
    <definedName name="temasirapido">#REF!</definedName>
    <definedName name="Varios" localSheetId="4">[1]Parametros!$DF$5:$DF$24</definedName>
    <definedName name="Varios" localSheetId="5">[2]Parametros!$DD$5:$DD$24</definedName>
    <definedName name="Varios" localSheetId="1">[3]Parametros!$DD$5:$DD$24</definedName>
    <definedName name="Varios" localSheetId="15">[4]Parametros!$DF$5:$DF$24</definedName>
    <definedName name="Varios" localSheetId="11">[5]Parametros!$DF$5:$DF$24</definedName>
    <definedName name="Varios">[6]Parametros!$DD$5:$DD$24</definedName>
    <definedName name="VERIFICACION" localSheetId="4">'[1]103 Hoja2'!$F$1:$F$3</definedName>
    <definedName name="VERIFICACION" localSheetId="5">'[2]103 Hoja2'!$F$1:$F$3</definedName>
    <definedName name="VERIFICACION" localSheetId="1">'[3]103 Hoja2'!$F$1:$F$3</definedName>
    <definedName name="VERIFICACION" localSheetId="15">'[4]103 Hoja2'!$F$1:$F$3</definedName>
    <definedName name="VERIFICACION" localSheetId="11">'[5]103 Hoja2'!$F$1:$F$3</definedName>
    <definedName name="VERIFICACION">'[6]103 Hoja2'!$F$1:$F$3</definedName>
    <definedName name="VISITA2" localSheetId="4">'[1]103 Hoja2'!$A$1:$A$4</definedName>
    <definedName name="VISITA2" localSheetId="5">'[2]103 Hoja2'!$A$1:$A$4</definedName>
    <definedName name="VISITA2" localSheetId="1">'[3]103 Hoja2'!$A$1:$A$4</definedName>
    <definedName name="VISITA2" localSheetId="15">'[4]103 Hoja2'!$A$1:$A$4</definedName>
    <definedName name="VISITA2" localSheetId="11">'[5]103 Hoja2'!$A$1:$A$4</definedName>
    <definedName name="VISITA2">'[6]103 Hoja2'!$A$1:$A$4</definedName>
    <definedName name="WeekStartDate">[15]sep12!$B$5</definedName>
    <definedName name="XXXX" localSheetId="4">#REF!</definedName>
    <definedName name="XXXX" localSheetId="15">#REF!</definedName>
    <definedName name="XXXX" localSheetId="11">#REF!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2" i="5" l="1"/>
  <c r="D91" i="5"/>
  <c r="D80" i="5"/>
  <c r="D79" i="5"/>
  <c r="D53" i="5"/>
  <c r="D9" i="5"/>
  <c r="H2" i="3"/>
  <c r="H3" i="3" s="1"/>
  <c r="G3" i="3" s="1"/>
  <c r="K9" i="2"/>
  <c r="K8" i="2"/>
  <c r="K7" i="2"/>
  <c r="K6" i="2"/>
  <c r="K5" i="2" l="1"/>
  <c r="C3" i="3"/>
  <c r="K3" i="3" s="1"/>
  <c r="B3" i="3"/>
  <c r="J3" i="3" s="1"/>
  <c r="E3" i="3"/>
  <c r="M3" i="3" s="1"/>
  <c r="O3" i="3"/>
  <c r="F3" i="3"/>
  <c r="N3" i="3" s="1"/>
  <c r="D3" i="3"/>
  <c r="L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D3DA6EA-6A3A-4B83-80C1-C6678B95CBCD}">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B4" authorId="0" shapeId="0" xr:uid="{380AC52C-F3C4-4EC5-B368-5CACF7CE0CF3}">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4" authorId="0" shapeId="0" xr:uid="{B65A5AE3-B04E-4030-8C0C-4F8837D5744F}">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4" authorId="0" shapeId="0" xr:uid="{60F7E82E-9A54-4042-855F-6E62628E3978}">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B6" authorId="0" shapeId="0" xr:uid="{62BA1D90-EC24-4464-8EF1-69FA2279C466}">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6" authorId="0" shapeId="0" xr:uid="{7862B417-5385-4D85-A647-F0D0FAED783B}">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6" authorId="0" shapeId="0" xr:uid="{7DD90C28-EC85-4720-B1CE-DE8332F40C17}">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7" authorId="0" shapeId="0" xr:uid="{F9E269DC-CF39-4541-851C-8F8F9901DEE8}">
      <text>
        <r>
          <rPr>
            <sz val="9"/>
            <color indexed="81"/>
            <rFont val="Tahoma"/>
            <family val="2"/>
          </rPr>
          <t>Antes de salir, atienda las emociones y pensamientos que le generan la idea de salir, planifique las actividades que realizará fuera de casa y la forma en que se movilizará, así como las medidas de protección que empleará.
En el espacio público procure mantener una actitud positiva, concéntrese en realizar las actividades planeadas, preste atención constante a los posibles riesgos y al uso adecuado de sus elementos de protección.
Mientras sea posible promueva espacios de interacción social de manera especial para niños, niñas y adolescentes bajo las medidas de bioseguridad definidas.</t>
        </r>
      </text>
    </comment>
    <comment ref="B8" authorId="0" shapeId="0" xr:uid="{F78328D0-8E08-491C-87A3-76B6D02C1205}">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8" authorId="0" shapeId="0" xr:uid="{D4EC52FC-ABE4-4AC5-A394-01A1A1F2655A}">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8" authorId="0" shapeId="0" xr:uid="{A84BF65F-B6B0-43A3-BE69-3C7BD5483AC8}">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9" authorId="0" shapeId="0" xr:uid="{2FC5D9C5-99F4-491A-A0DF-891DAF861F9E}">
      <text>
        <r>
          <rPr>
            <sz val="9"/>
            <color indexed="81"/>
            <rFont val="Tahoma"/>
            <family val="2"/>
          </rPr>
          <t> Después de entrar en contacto con superficies que hayan podido ser contaminadas por otra persona (manijas, pasamanos, cerraduras, transporte)
 Cuando las manos están visiblemente sucias
 Antes y después de ir al baño 
 Antes y después de comer
 Después de estornudar o toser
 Antes y después de usar tapabocas
 Antes y después de tocarse la cara,
 Después de tocar o acariciar sus animales de compañía, recoger sus excretas, o realizar el manejo de sus alimentos.</t>
        </r>
      </text>
    </comment>
    <comment ref="A10" authorId="0" shapeId="0" xr:uid="{18D8DC0E-D206-456E-93F8-CC2CCA77C8A4}">
      <text>
        <r>
          <rPr>
            <sz val="8"/>
            <color indexed="81"/>
            <rFont val="Tahoma"/>
            <family val="2"/>
          </rPr>
          <t> La higiene de manos con alcohol glicerinado se debe realizar siempre y cuando las manos estén visiblemente limpias.
 Lavar o higienizar las manos después de usar equipos biométricos o elementos para toma de huella dactilar debido al riesgo de la transmisión del virus en esas actividades.
 Limpiar y desinfectar con frecuencia los recipientes que dispensan el alcohol glicerinado.</t>
        </r>
      </text>
    </comment>
    <comment ref="B12" authorId="0" shapeId="0" xr:uid="{F37DCE9E-617B-4F09-999D-8D922BC97667}">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12" authorId="0" shapeId="0" xr:uid="{89887D6D-1BB9-497B-8C1E-B69DD3188DFB}">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12" authorId="0" shapeId="0" xr:uid="{1BA08B1F-C85A-4098-8666-EF8F70CC66EE}">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B14" authorId="0" shapeId="0" xr:uid="{ED15BED5-E5E7-4DEC-873A-C6EFB0B139E1}">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14" authorId="0" shapeId="0" xr:uid="{767DCFD6-4255-48DF-8B0E-46EAFF3E8686}">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14" authorId="0" shapeId="0" xr:uid="{CACA035A-E8C5-4391-94A6-3138ED6DF2F1}">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15" authorId="0" shapeId="0" xr:uid="{2501E8AD-5A71-4F56-867B-942DA6D48D14}">
      <text>
        <r>
          <rPr>
            <sz val="9"/>
            <color indexed="81"/>
            <rFont val="Tahoma"/>
            <family val="2"/>
          </rPr>
          <t>El uso correcto del tapabocas, esto es, cubriendo nariz y boca, es fundamental para evitar el contagio; igualmente, es muy importante retirarse el tapabocas evitando el contacto con zonas contaminadas o dispersión del agente infeccioso.</t>
        </r>
      </text>
    </comment>
    <comment ref="B17" authorId="0" shapeId="0" xr:uid="{6877A4B5-E37D-4E0D-B631-68FBE41091EC}">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17" authorId="0" shapeId="0" xr:uid="{5501B139-9324-46AB-8E31-0858B1B33199}">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17" authorId="0" shapeId="0" xr:uid="{230774BF-29A8-481F-A8F5-C4EC094EC5FE}">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22" authorId="0" shapeId="0" xr:uid="{0B132921-B7B5-470A-996F-FEB20B2F711E}">
      <text>
        <r>
          <rPr>
            <sz val="9"/>
            <color indexed="81"/>
            <rFont val="Tahoma"/>
            <family val="2"/>
          </rPr>
          <t>*Si el lugar de descanso es cerrado, mantener abiertas las puertas y ventanas</t>
        </r>
      </text>
    </comment>
    <comment ref="A24" authorId="0" shapeId="0" xr:uid="{D3D698F5-EB1A-46D3-93FD-13450E29F80A}">
      <text>
        <r>
          <rPr>
            <sz val="9"/>
            <color indexed="81"/>
            <rFont val="Tahoma"/>
            <family val="2"/>
          </rPr>
          <t>La recirculación en el contexto actual puede favorecer el transporte de aerosoles con la presencia del virus. Los filtros de partículas y el equipo de desinfección en corrientes de aire recirculado pueden reducir este riesgo, pero no son eficaces para eliminar el riesgo de transmisión. En el caso de unidades centrales de tratamiento de aire a nivel de edificio o que prestan servicio a varias zonas, se debe evitar la recirculación y, si es posible, el sistema debe funcionar con un 100% de aire exterior. Las calificaciones de los filtros por métodos de prueba, como la Norma 52.2 de ASHRAE (ASHRAE, 2017) dan una indicación del rendimiento en función del tamaño de las partículas y deben utilizarse para elegir los filtros adecuados. Adicionalmente, se puede complementar la ventilación existente con purificadores de aire portátiles que incluyan sistemas de filtración mecánica para capturar las microgotículas en el aire.</t>
        </r>
      </text>
    </comment>
    <comment ref="A25" authorId="0" shapeId="0" xr:uid="{B6C54BC7-9DE4-4978-A8F7-6A8DACACB510}">
      <text>
        <r>
          <rPr>
            <sz val="9"/>
            <color indexed="81"/>
            <rFont val="Tahoma"/>
            <family val="2"/>
          </rPr>
          <t>En caso de requerir sistema de ventilación artificial, se recomienda que el sistema trabaje en el modo de máxima renovación de aire y mínima recirculación y en lo posible garantice por lo menos 4 renovaciones del volumen ventilado cada hora. Además, que se inspeccione periódicamente, que los filtros utilizados se cambien de acuerdo con las recomendaciones del fabricante y los sistemas de conductos se limpien periódicamente.</t>
        </r>
      </text>
    </comment>
    <comment ref="A26" authorId="0" shapeId="0" xr:uid="{542551F3-A961-4E0B-9706-33E35D519A07}">
      <text>
        <r>
          <rPr>
            <sz val="9"/>
            <color indexed="81"/>
            <rFont val="Tahoma"/>
            <family val="2"/>
          </rPr>
          <t>Se recomienda un flujo mínimo de aire equivalente a 4 veces el volumen del espacio a ventilar-cada hora.</t>
        </r>
      </text>
    </comment>
    <comment ref="B28" authorId="0" shapeId="0" xr:uid="{78B1ACF7-A5EC-488A-A2F4-F6F7293B6F80}">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28" authorId="0" shapeId="0" xr:uid="{AC07327B-CFE9-4C1A-B958-C3B77E8B883A}">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28" authorId="0" shapeId="0" xr:uid="{2A10F7A8-0001-44C2-9B73-0A6E23D3A7D9}">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29" authorId="0" shapeId="0" xr:uid="{3832EA51-EB25-4884-9F98-A45493E6D5CE}">
      <text>
        <r>
          <rPr>
            <sz val="8"/>
            <color indexed="81"/>
            <rFont val="Tahoma"/>
            <family val="2"/>
          </rPr>
          <t>* No se recomienda el uso de tapetes desinfectantes, ni la desinfección de ruedas o zapatos para la reducción de la transmisión.
* Garantizar que el proceso de limpieza y desinfección se realice de manera segura y con los elementos necesarios dependiendo de las áreas o de las zonas de desplazamiento y trabajo.
* Disponer de paños y uso de desinfectante que permita limpiar o desinfectar las áreas de contacto, por ej. el panel de control, de los equipos o elementos de uso general, esto es, botones de ascensor, manijas entre otros, entre cada persona que lo utiliza, o designar a una persona que se encargue de efectuar su manipulación.
* Las áreas como pisos, baños, cocinas se deben lavar mínimo una vez al día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de acuerdo con lo recomendado por el fabricante, entre otros. Así mismo, se deben revisar las recomendaciones de cada fabricante para realizar el adecuado proceso de limpieza.
* Los insumos empleados para realizar la actividad tales como escobas, traperos, trapos, esponjas, estropajos, baldes deben ser objeto de limpieza y desinfección constantes.
* Realizar la limpieza y desinfección de equipos biométricos después de cada uso, debido al riesgo de transmisión del virus en el uso de estos equipos.
* Tener un espacio disponible para los insumos de limpieza y desinfección
* Utilizar desinfectantes o alcohol al 70% para la limpieza de los objetos, superficies y materiales de uso constante; así como las superficies del baño (o cualquier otro objeto sobre el que se estornude o tosa).</t>
        </r>
      </text>
    </comment>
    <comment ref="B36" authorId="0" shapeId="0" xr:uid="{D656DCA7-6A9E-4C9F-A1EC-3E7D2C6123B9}">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36" authorId="0" shapeId="0" xr:uid="{C23D4798-AECF-42BC-A857-CCA27A9B578A}">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36" authorId="0" shapeId="0" xr:uid="{34FD1B91-6325-4FEA-B94A-0F30C94DA314}">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39" authorId="0" shapeId="0" xr:uid="{266FE893-88DC-4745-8839-93C3E9987E6D}">
      <text>
        <r>
          <rPr>
            <sz val="8"/>
            <color indexed="81"/>
            <rFont val="Tahoma"/>
            <family val="2"/>
          </rPr>
          <t>* Realizar la limpieza y desinfección de los contenedores.
*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r>
      </text>
    </comment>
    <comment ref="B41" authorId="0" shapeId="0" xr:uid="{D77F399E-B6FC-4224-8BDF-ABB6E0E0D81E}">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41" authorId="0" shapeId="0" xr:uid="{47F4B13A-3AD9-4EA9-8B00-8E8CB0017C77}">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41" authorId="0" shapeId="0" xr:uid="{35FFA5FE-AF26-48BA-9AEF-AC0C7BD340E8}">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 ref="A42" authorId="0" shapeId="0" xr:uid="{92630F39-2862-4C10-B2ED-FF31041694E5}">
      <text>
        <r>
          <rPr>
            <sz val="9"/>
            <color indexed="81"/>
            <rFont val="Tahoma"/>
            <family val="2"/>
          </rPr>
          <t xml:space="preserve">* La difusión de los protocolos de prevención de contagio de COVID-19 en el entorno laboral y de atención de casos sospechosos de contagio, en articulación con las Entidades Promotoras de Salud- EPS y con la asesoría y asistencia técnica de las ARL.
* Orientaciones para que las personas difundan en sus hogares, espacio público y demás entornos las medidas de autocuidado.
</t>
        </r>
      </text>
    </comment>
    <comment ref="B45" authorId="0" shapeId="0" xr:uid="{18704B2B-2D0F-463F-9F93-0AAE2D153FE7}">
      <text>
        <r>
          <rPr>
            <sz val="9"/>
            <color indexed="81"/>
            <rFont val="Tahoma"/>
            <family val="2"/>
          </rPr>
          <t xml:space="preserve">Marcar con una X si la empresa </t>
        </r>
        <r>
          <rPr>
            <b/>
            <sz val="9"/>
            <color indexed="81"/>
            <rFont val="Tahoma"/>
            <family val="2"/>
          </rPr>
          <t>CUMPLE</t>
        </r>
        <r>
          <rPr>
            <sz val="9"/>
            <color indexed="81"/>
            <rFont val="Tahoma"/>
            <family val="2"/>
          </rPr>
          <t xml:space="preserve"> con los requisitos descritos en la pregunta.</t>
        </r>
      </text>
    </comment>
    <comment ref="C45" authorId="0" shapeId="0" xr:uid="{B003BFE9-6862-430F-A837-D0BC760850F3}">
      <text>
        <r>
          <rPr>
            <sz val="9"/>
            <color indexed="81"/>
            <rFont val="Tahoma"/>
            <family val="2"/>
          </rPr>
          <t xml:space="preserve">Marcar con una X si la empresa </t>
        </r>
        <r>
          <rPr>
            <b/>
            <sz val="9"/>
            <color indexed="81"/>
            <rFont val="Tahoma"/>
            <family val="2"/>
          </rPr>
          <t>NO CUMPLE</t>
        </r>
        <r>
          <rPr>
            <sz val="9"/>
            <color indexed="81"/>
            <rFont val="Tahoma"/>
            <family val="2"/>
          </rPr>
          <t xml:space="preserve"> con los requisitos descritos en la pregunta.</t>
        </r>
      </text>
    </comment>
    <comment ref="D45" authorId="0" shapeId="0" xr:uid="{4A677B4D-24EA-4937-B6C1-FAB9CE846933}">
      <text>
        <r>
          <rPr>
            <sz val="9"/>
            <color indexed="81"/>
            <rFont val="Tahoma"/>
            <family val="2"/>
          </rPr>
          <t>Marcar con una X los requisitos descritos en la pregunta</t>
        </r>
        <r>
          <rPr>
            <b/>
            <sz val="9"/>
            <color indexed="81"/>
            <rFont val="Tahoma"/>
            <family val="2"/>
          </rPr>
          <t xml:space="preserve"> NO APLICA </t>
        </r>
        <r>
          <rPr>
            <sz val="9"/>
            <color indexed="81"/>
            <rFont val="Tahoma"/>
            <family val="2"/>
          </rPr>
          <t>a la empresa.</t>
        </r>
      </text>
    </comment>
  </commentList>
</comments>
</file>

<file path=xl/sharedStrings.xml><?xml version="1.0" encoding="utf-8"?>
<sst xmlns="http://schemas.openxmlformats.org/spreadsheetml/2006/main" count="2396" uniqueCount="1577">
  <si>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</si>
  <si>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</si>
  <si>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</si>
  <si>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</si>
  <si>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</si>
  <si>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</si>
  <si>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</si>
  <si>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</si>
  <si>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</si>
  <si>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1.1. Política SSTA</t>
  </si>
  <si>
    <t>A</t>
  </si>
  <si>
    <t>B</t>
  </si>
  <si>
    <t>C</t>
  </si>
  <si>
    <t>D</t>
  </si>
  <si>
    <t>E</t>
  </si>
  <si>
    <t>SI</t>
  </si>
  <si>
    <r>
      <t>» Firma del Gerente Actual</t>
    </r>
    <r>
      <rPr>
        <sz val="10"/>
        <color rgb="FFFF0000"/>
        <rFont val="Arial"/>
        <family val="2"/>
      </rPr>
      <t xml:space="preserve"> </t>
    </r>
    <r>
      <rPr>
        <sz val="10"/>
        <rFont val="Arial"/>
        <family val="2"/>
      </rPr>
      <t>(Representante Legal)</t>
    </r>
    <r>
      <rPr>
        <sz val="11"/>
        <color theme="1"/>
        <rFont val="Calibri"/>
        <family val="2"/>
        <scheme val="minor"/>
      </rPr>
      <t xml:space="preserve"> </t>
    </r>
    <r>
      <rPr>
        <sz val="10"/>
        <rFont val="Arial"/>
        <family val="2"/>
      </rPr>
      <t>y fechada</t>
    </r>
  </si>
  <si>
    <t>La empresa no tiene política de SSTA de acuerdo con lo definido en la guía del RUC.</t>
  </si>
  <si>
    <r>
      <t>La política de SSTA esta documentada, pero no cuenta con todos los elementos exigidos en la guía RUC, no ha sido revisada como mínimo una vez al año</t>
    </r>
    <r>
      <rPr>
        <sz val="11"/>
        <color theme="1"/>
        <rFont val="Calibri"/>
        <family val="2"/>
        <scheme val="minor"/>
      </rPr>
      <t xml:space="preserve">, no ha sido publicada ni divulgada a los trabajadores. </t>
    </r>
  </si>
  <si>
    <r>
      <t>La política de SSTA esta documentada, cumple con todos los elementos exigidos en la guía RUC, se actualiza como mínimo una vez al año</t>
    </r>
    <r>
      <rPr>
        <sz val="11"/>
        <color theme="1"/>
        <rFont val="Calibri"/>
        <family val="2"/>
        <scheme val="minor"/>
      </rPr>
      <t>, ha sido publicada y divulgada pero no todos  los  trabajadores aplican y conocen la misma.</t>
    </r>
  </si>
  <si>
    <t>La política SSTA y demás políticas se encuentran documentadas  y cumplen con lo definido en la guía del RUC, se actualizan como mínimo una vez al año,  han sido publicadas, divulgadas y se encuentran disponibles. Los trabajadores conocen y aplican las políticas que tiene la empresa.</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</si>
  <si>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</si>
  <si>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Divulgación. Aclaración: Incluye COPASST o Vigía de SST</t>
  </si>
  <si>
    <t xml:space="preserve">» Publicación </t>
  </si>
  <si>
    <t xml:space="preserve">» Describe la naturaleza de la organización. </t>
  </si>
  <si>
    <t>Alcance sobre todos sus centros de trabajo y todos sus trabajadores, independiente de su forma de contratación o vinculación, incluyendo los contratistas y subcontratistas</t>
  </si>
  <si>
    <t>Compromiso con la Identificación de los peligros, evaluación y valoración de los riesgos y determinación de los respectivos controles</t>
  </si>
  <si>
    <t xml:space="preserve">» Lesión personal </t>
  </si>
  <si>
    <r>
      <t xml:space="preserve">» Enfermedad </t>
    </r>
    <r>
      <rPr>
        <sz val="11"/>
        <color theme="1"/>
        <rFont val="Calibri"/>
        <family val="2"/>
        <scheme val="minor"/>
      </rPr>
      <t>laboral</t>
    </r>
  </si>
  <si>
    <t>» Daño a la propiedad</t>
  </si>
  <si>
    <t>» Impacto socio-ambiental</t>
  </si>
  <si>
    <t>» Respaldo económico al sistema de SSTA</t>
  </si>
  <si>
    <r>
      <t xml:space="preserve">» Decisión de cumplimiento de la Legislación en </t>
    </r>
    <r>
      <rPr>
        <sz val="11"/>
        <color theme="1"/>
        <rFont val="Calibri"/>
        <family val="2"/>
        <scheme val="minor"/>
      </rPr>
      <t xml:space="preserve">seguridad y salud en el trabajo y ambiente y otros requisitos aplicables que haya suscrito a la organización </t>
    </r>
  </si>
  <si>
    <r>
      <t xml:space="preserve">» Compromiso con el mejoramiento continuo del </t>
    </r>
    <r>
      <rPr>
        <sz val="11"/>
        <color theme="1"/>
        <rFont val="Calibri"/>
        <family val="2"/>
        <scheme val="minor"/>
      </rPr>
      <t>SSTA</t>
    </r>
  </si>
  <si>
    <t>Es revisada como mínimo una vez al año</t>
  </si>
  <si>
    <t xml:space="preserve"> Política de no: alcohol, drogas y  fumadores</t>
  </si>
  <si>
    <r>
      <t>Otras políticas a juicio de la compañía</t>
    </r>
    <r>
      <rPr>
        <sz val="10"/>
        <color theme="0"/>
        <rFont val="Arial"/>
        <family val="2"/>
      </rPr>
      <t>:  anticorrupción, entre otras.</t>
    </r>
  </si>
  <si>
    <t>Se evidencia divulgación de las políticas y los trabajadores están familiarizados con las políticas que tiene la organización? Aclaración: Incluye COPASST o Vigía de SST.</t>
  </si>
  <si>
    <t xml:space="preserve"> </t>
  </si>
  <si>
    <t>1.2. Elementos Visibles del Compromiso Gerencial</t>
  </si>
  <si>
    <t xml:space="preserve">Reuniones Gerenciales </t>
  </si>
  <si>
    <t xml:space="preserve">Se realizan reuniones e inspecciones gerenciales,  pero no incluyen todos los parámetros definidos en la guía RUC, no se evidencia   seguimiento a las acciones propuestas, ni la gerencia se encuentra familiarizada con la gestión. </t>
  </si>
  <si>
    <t xml:space="preserve">Se realizan reuniones e inspecciones gerenciales,  incluyen todos los parámetros definidos en la guía RUC, se evidencia  seguimiento a las acciones propuestas, pero la gerencia no se encuentra comprometida con la gestión. </t>
  </si>
  <si>
    <t>Las reuniones e inspecciones gerenciales se encuentran documentadas,  incluyen todos los parámetros definidos en la guía RUC,  se cubren todas las áreas, proyectos y procesos. Se evidencia  implementación y seguimiento a las acciones propuestas y la gerencia se encuentra comprometida con la gestión. 
La gerencia apoya y participa en la realización de inspecciones de seguridad y caminatas gerenciales comunicando a sus empleados y contratistas los hallazgos de las mismas (fortalezas - aspectos por mejorar)</t>
  </si>
  <si>
    <t>La gerencia es proactiva cuando el nivel más alto de la empresa  realiza personalmente y periódicamente inspecciones en los frentes de trabajo y reuniones con el personal de campo y/o participan en auditorias comportamentales y/o campañas de SSTA y/o lidera capacitaciones o charlas de seguridad, entre otros. Se  evidencian  el cumplimiento y seguimiento a los planes de acción resultantes de estas actividades.</t>
  </si>
  <si>
    <t>Se llevan a cabo reuniones periódicas generales de nivel gerencial en las que el tema de Seguridad, Salud en el trabajo  y Ambiente sea importante dentro de la agenda, al menos trimestralmente.</t>
  </si>
  <si>
    <t>Inspecciones Gerenciales</t>
  </si>
  <si>
    <t>Se tiene un Programa de Inspecciones a nivel Gerencial que incluya evaluación de las condiciones de SSTA en todos los centros  de trabajo?</t>
  </si>
  <si>
    <t xml:space="preserve"> Se ejecutan inspecciones gerenciales según el programa definido?</t>
  </si>
  <si>
    <t>Revisión por la Gerencia (Revisión por la Dirección)</t>
  </si>
  <si>
    <t>La gerencia realiza la revisión  del sistema por lo menos una vez al año, no se incluyen todos aspectos requeridos en la guía RUC, no se generan  planes de acción resultantes de la revisión gerencial incluyendo las actas de inconsistencias, los empleados no están familiarizados con el proceso de revisión gerencial.</t>
  </si>
  <si>
    <r>
      <t>La gerencia realiza la revisión  del sistema por lo menos una vez al año,  se incluyen todos aspectos requeridos en la guía RUC, se generan  planes de acción y realiza seguimiento a los mismos,   los planes de acción son comunicados formalmente</t>
    </r>
    <r>
      <rPr>
        <sz val="11"/>
        <color theme="1"/>
        <rFont val="Calibri"/>
        <family val="2"/>
        <scheme val="minor"/>
      </rPr>
      <t xml:space="preserve"> a los empleados  y </t>
    </r>
    <r>
      <rPr>
        <sz val="10"/>
        <rFont val="Arial"/>
        <family val="2"/>
      </rPr>
      <t xml:space="preserve">al COPASST o Vigía de SST, </t>
    </r>
    <r>
      <rPr>
        <sz val="11"/>
        <color theme="1"/>
        <rFont val="Calibri"/>
        <family val="2"/>
        <scheme val="minor"/>
      </rPr>
      <t>pero estos no se encuentran familiarizados con los mismos.</t>
    </r>
  </si>
  <si>
    <t>La gerencia realiza la revisión  del sistema por lo menos una vez al año, incluyendo todos aspectos requeridos por la guía RUC, se generan  planes de acción, se realiza la implementación y seguimiento a los mismos  y las acciones de mejora se comunican y son conocidas por los empleados, incluyendo subcontratistas  y al COPASST o Vigía de SST.</t>
  </si>
  <si>
    <t>La gerencia aprueba, implementa y hace seguimiento a planes de acción que trasciendan a otras partes interesadas (Ej.: autoridad, comunidad, familias, clientes, colegas, entre otros). Los planes de acción  que involucren  a esas partes interesadas deben ser comunicados a ellas según aplique.</t>
  </si>
  <si>
    <t>» La Gerencia evalúa los siguientes aspectos del Sistema de SSTA como mínimo 1 vez al año:</t>
  </si>
  <si>
    <r>
      <t xml:space="preserve">» Política </t>
    </r>
    <r>
      <rPr>
        <sz val="11"/>
        <color theme="1"/>
        <rFont val="Calibri"/>
        <family val="2"/>
        <scheme val="minor"/>
      </rPr>
      <t>SSTA</t>
    </r>
  </si>
  <si>
    <r>
      <t>» Objetivos</t>
    </r>
    <r>
      <rPr>
        <sz val="11"/>
        <color theme="1"/>
        <rFont val="Calibri"/>
        <family val="2"/>
        <scheme val="minor"/>
      </rPr>
      <t xml:space="preserve"> SSTA</t>
    </r>
  </si>
  <si>
    <r>
      <t xml:space="preserve">» Resultados de revisiones gerenciales </t>
    </r>
    <r>
      <rPr>
        <sz val="11"/>
        <color theme="1"/>
        <rFont val="Calibri"/>
        <family val="2"/>
        <scheme val="minor"/>
      </rPr>
      <t xml:space="preserve">o revisiones por la dirección anteriores </t>
    </r>
  </si>
  <si>
    <r>
      <t xml:space="preserve">» Resultados de implementación de acciones correctivas, preventivas y auditorias  </t>
    </r>
    <r>
      <rPr>
        <sz val="11"/>
        <color theme="1"/>
        <rFont val="Calibri"/>
        <family val="2"/>
        <scheme val="minor"/>
      </rPr>
      <t>internas y externas</t>
    </r>
  </si>
  <si>
    <t>» Análisis estadístico de accidentalidad y estado de la investigación de accidentes y casi accidentes</t>
  </si>
  <si>
    <r>
      <t xml:space="preserve">» Análisis estadístico de enfermedad </t>
    </r>
    <r>
      <rPr>
        <sz val="11"/>
        <color theme="1"/>
        <rFont val="Calibri"/>
        <family val="2"/>
        <scheme val="minor"/>
      </rPr>
      <t>laboral</t>
    </r>
  </si>
  <si>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</si>
  <si>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</si>
  <si>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</si>
  <si>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</si>
  <si>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</si>
  <si>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r>
      <t xml:space="preserve">» Se han realizado análisis de los resultados en la revisión por la gerencia </t>
    </r>
    <r>
      <rPr>
        <sz val="11"/>
        <color theme="1"/>
        <rFont val="Calibri"/>
        <family val="2"/>
        <scheme val="minor"/>
      </rPr>
      <t>(revisión por la dirección)?</t>
    </r>
  </si>
  <si>
    <t>» Los resultados de la revisión por la gerencia o  revisión por la dirección son comunicados? Aclaración: formalmente a todos los niveles de la organización, incluye el COPASST o Vigía de SST y al Responsable del SG-SST.</t>
  </si>
  <si>
    <r>
      <t xml:space="preserve">» Se tienen registros de implementación  de </t>
    </r>
    <r>
      <rPr>
        <sz val="11"/>
        <color theme="1"/>
        <rFont val="Calibri"/>
        <family val="2"/>
        <scheme val="minor"/>
      </rPr>
      <t>éstos planes de acción</t>
    </r>
  </si>
  <si>
    <t>Los  empleados están familiarizados con las acciones de mejora resultantes de las revisiones gerenciales?</t>
  </si>
  <si>
    <t>1.3. Objetivos y Metas</t>
  </si>
  <si>
    <r>
      <t>Se han establecido los objetivos para la gestión del sistema SSTA, pero no  se incluyen metas, no se encuentran firmados por el empleador, no tienen</t>
    </r>
    <r>
      <rPr>
        <sz val="11"/>
        <color theme="1"/>
        <rFont val="Calibri"/>
        <family val="2"/>
        <scheme val="minor"/>
      </rPr>
      <t xml:space="preserve"> indicadores de seguimiento ni cuentan con sus fichas técnicas, no se realiza análisis y seguimiento a los objetivos propuestos.</t>
    </r>
  </si>
  <si>
    <r>
      <t>Se establecen objetivos y metas cuantificables para la gestión del sistema SSTA, se definen para cada nivel y función pertinente de la organización,  se cuenta con indicadores de seguimiento y cuentan con su fichas técnicas,  se realiza análisis periódico, se encuentran firmados por el empleador</t>
    </r>
    <r>
      <rPr>
        <sz val="11"/>
        <color theme="1"/>
        <rFont val="Calibri"/>
        <family val="2"/>
        <scheme val="minor"/>
      </rPr>
      <t xml:space="preserve"> pero los empleados no están familiarizados con los objetivos del sistema SSTA.</t>
    </r>
  </si>
  <si>
    <r>
      <t>Se establecen y evalúan objetivos y metas para la gestión del sistema SSTA para cada nivel y función pertinente de la organización, se encuentran firmados por el empleador</t>
    </r>
    <r>
      <rPr>
        <sz val="11"/>
        <color theme="1"/>
        <rFont val="Calibri"/>
        <family val="2"/>
        <scheme val="minor"/>
      </rPr>
      <t>. Se cuenta con indicadores de seguimiento y cuentan con su fichas técnicas, se evidencia análisis y seguimiento sistemático. Los empleados están familiarizados con los objetivos del sistema de gestión de SSTA</t>
    </r>
  </si>
  <si>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 de la compañía.
La gestión SSTA está incluida en el proceso de direccionamiento estratégico de la organización.</t>
  </si>
  <si>
    <r>
      <t xml:space="preserve">La organización tiene objetivos para el Sistema de Gestión de </t>
    </r>
    <r>
      <rPr>
        <sz val="11"/>
        <color theme="1"/>
        <rFont val="Calibri"/>
        <family val="2"/>
        <scheme val="minor"/>
      </rPr>
      <t>SSTA?</t>
    </r>
  </si>
  <si>
    <t>La organización ha establecido metas cuantificables para el cumplimiento de los objetivos definidos anteriormente?</t>
  </si>
  <si>
    <t>Los objetivos y metas del sistema de gestión SSTA están firmados por el empleador</t>
  </si>
  <si>
    <t>Los trabajadores están familiarizados con los objetivos del sistema de gestión de SSTA?</t>
  </si>
  <si>
    <t>Indicadores del Sistema de Gestión de la Seguridad y Salud en Trabajo SG-SST</t>
  </si>
  <si>
    <t>Se han definido los indicadores de Estructura del SGSST y cuentan con su respectiva ficha técnica?</t>
  </si>
  <si>
    <t xml:space="preserve">Se han definido los indicadores de proceso del SGSST y cuentan con su respectiva ficha técnica? </t>
  </si>
  <si>
    <t>Se han definido los indicadores de resultado del SGSST y cuentan con su respectiva ficha técnica?</t>
  </si>
  <si>
    <t>Se ha realizado seguimiento a los Indicadores de Estructura, Proceso y Resultado definidos por la empresa?</t>
  </si>
  <si>
    <t>1.4. Recursos</t>
  </si>
  <si>
    <t>No existe un proceso formal en donde se evidencie que la gerencia ha asignado los recursos necesarios para la gestión del sistema SSTA.</t>
  </si>
  <si>
    <r>
      <t>Se asignan los recursos para la gestión del sistema SSTA y estos corresponden con los planes establecidos, se realiza seguimiento a su cumplimiento</t>
    </r>
    <r>
      <rPr>
        <sz val="11"/>
        <color theme="1"/>
        <rFont val="Calibri"/>
        <family val="2"/>
        <scheme val="minor"/>
      </rPr>
      <t xml:space="preserve">  pero no se realizan ajustes con base en las necesidades de la organización y los nuevos contratos  y los programas, operaciones o proyectos que desarrolle por si mismo o a través de subcontratistas con las comunidades locales o cualquier otro grupo de interés. </t>
    </r>
  </si>
  <si>
    <r>
      <t xml:space="preserve">Se tiene asignado un Representante de la alta dirección calificado para liderar el Sistema SSTA y los trabajadores lo conocen.
Se asignan los recursos de acuerdo con lo establecido en la guía RUC para la gestión del sistema SSTA, se le hace el seguimiento a la ejecución, se hacen los ajustes necesarios de acuerdo con la revisión gerencial y la condición de cada contrato y se generan planes de acción. 
</t>
    </r>
    <r>
      <rPr>
        <sz val="11"/>
        <color theme="1"/>
        <rFont val="Calibri"/>
        <family val="2"/>
        <scheme val="minor"/>
      </rPr>
      <t xml:space="preserve"> No se levantan no conformidades atribuibles a la carencia de recursos presupuestales.</t>
    </r>
  </si>
  <si>
    <t xml:space="preserve">* Se tiene asignado un presupuesto para el desarrollo del sistema de gestión de SSTA? Aclaración: acorde con las actividades económicas que desarrollen, la magnitud y severidad de los riesgos profesionales y el número de trabajadores expuestos? </t>
  </si>
  <si>
    <r>
      <t xml:space="preserve">* Se ajusta el presupuesto </t>
    </r>
    <r>
      <rPr>
        <sz val="11"/>
        <color theme="1"/>
        <rFont val="Calibri"/>
        <family val="2"/>
        <scheme val="minor"/>
      </rPr>
      <t>SSTA para los nuevos contratos?</t>
    </r>
  </si>
  <si>
    <t>* Se verifica la ejecución del presupuesto?</t>
  </si>
  <si>
    <t>* Se tiene designado un Responsable para el SG-SST?</t>
  </si>
  <si>
    <r>
      <t xml:space="preserve">* Se asignan los recursos para  establecer, implementar, mantener y mejorar el sistema de gestión de </t>
    </r>
    <r>
      <rPr>
        <sz val="11"/>
        <color theme="1"/>
        <rFont val="Calibri"/>
        <family val="2"/>
        <scheme val="minor"/>
      </rPr>
      <t>SSTA en términos de  la infraestructura organizacional y los recursos tecnológicos?</t>
    </r>
  </si>
  <si>
    <t>* En el presupuesto asignado para la gestión del sistema SSTA se incluyen los programas, operaciones o proyectos que desarrolle por si mismo o a través de subcontratistas con las comunidades locales o cualquier otro grupo de interés?</t>
  </si>
  <si>
    <t>2. DESARROLLO Y EJECUCIÓN DEL SSTA</t>
  </si>
  <si>
    <t>2.1. DOCUMENTACIÓN</t>
  </si>
  <si>
    <t>MANUAL  DEL SGSSTA</t>
  </si>
  <si>
    <t>No se tiene el manual del sistema de gestión SSTA .</t>
  </si>
  <si>
    <t>El manual se encuentra documentado, pero no contempla los requerimientos exigidos en la Guía RUC o no existe evidencia de su implementación.</t>
  </si>
  <si>
    <t>El manual está integrado con los demás procesos operativos, administrativos y de mejoramiento continuo de la organización.</t>
  </si>
  <si>
    <t>Se tiene un Manual con la información del sistema de gestión SSTA</t>
  </si>
  <si>
    <t>CONTROL DE DOCUMENTOS</t>
  </si>
  <si>
    <r>
      <t>Se tiene un procedimiento que permita controlar todos los documentos y el cumplimiento de la legislación vigente</t>
    </r>
    <r>
      <rPr>
        <sz val="11"/>
        <color theme="1"/>
        <rFont val="Calibri"/>
        <family val="2"/>
        <scheme val="minor"/>
      </rPr>
      <t xml:space="preserve">? </t>
    </r>
  </si>
  <si>
    <t>No se evidencia un procedimiento escrito para el control de documentos y registros.</t>
  </si>
  <si>
    <r>
      <t>Se cuenta con un procedimiento escrito para el control de documentos</t>
    </r>
    <r>
      <rPr>
        <sz val="11"/>
        <color theme="1"/>
        <rFont val="Calibri"/>
        <family val="2"/>
        <scheme val="minor"/>
      </rPr>
      <t xml:space="preserve"> y registros del sistema de SSTA,  el cual no contempla todos los parámetros definidos en la Guía del RUC y  no hay evidencia de su implementación o cumplimiento. </t>
    </r>
  </si>
  <si>
    <r>
      <t>Se cuenta con un procedimiento escrito para el control de documentos</t>
    </r>
    <r>
      <rPr>
        <sz val="11"/>
        <color theme="1"/>
        <rFont val="Calibri"/>
        <family val="2"/>
        <scheme val="minor"/>
      </rPr>
      <t xml:space="preserve"> y registros del sistema de SSTA, el cual  incluye todos los parámetros definidos en la guía RUC, no se controlan  los documentos, datos y registros del sistema conforme al procedimiento incluyendo información interna y externa. </t>
    </r>
  </si>
  <si>
    <r>
      <t>La empresa cuenta con un procedimiento para el control de documentos</t>
    </r>
    <r>
      <rPr>
        <sz val="11"/>
        <color theme="1"/>
        <rFont val="Calibri"/>
        <family val="2"/>
        <scheme val="minor"/>
      </rPr>
      <t xml:space="preserve"> y registros del sistema SSTA conforme a los parámetros exigidos en la Guía RUC, existe evidencia de su implementación ya que todos los documentos, datos y registros incluyendo información externa se encuentran controlados.  </t>
    </r>
  </si>
  <si>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</si>
  <si>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</si>
  <si>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CONTROL DE REGISTROS</t>
  </si>
  <si>
    <r>
      <t>Se tiene un procedimiento que permita controlar todos los registros que evidencien la aplicación del sistema SSTA y el cumplimiento de la legislación vigente</t>
    </r>
    <r>
      <rPr>
        <sz val="11"/>
        <color theme="1"/>
        <rFont val="Calibri"/>
        <family val="2"/>
        <scheme val="minor"/>
      </rPr>
      <t xml:space="preserve">? </t>
    </r>
  </si>
  <si>
    <t>Los registros están  controlados de acuerdo al procedimiento?</t>
  </si>
  <si>
    <t>2.2. Requisitos legales y de otra índole</t>
  </si>
  <si>
    <t>La empresa no tiene un procedimiento que le permita cumplir con los lineamientos definidos en la guía.</t>
  </si>
  <si>
    <t xml:space="preserve">Se tiene un procedimiento de  identificación y cumplimiento de los requisitos legales y de otra índole aplicable en SSTA,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
</t>
  </si>
  <si>
    <t xml:space="preserve">Se evidencian acciones para anticiparse a los cambios en la legislación en SSTA aplicables a su actividad económica. </t>
  </si>
  <si>
    <r>
      <t xml:space="preserve">Se tiene un procedimiento para identificar y tener acceso a los requisitos legales y de otra índole en </t>
    </r>
    <r>
      <rPr>
        <sz val="11"/>
        <color theme="1"/>
        <rFont val="Calibri"/>
        <family val="2"/>
        <scheme val="minor"/>
      </rPr>
      <t xml:space="preserve">SSTA aplicables a la organización? </t>
    </r>
  </si>
  <si>
    <t xml:space="preserve">Análisis de la Identificación de todos los requisitos legales y de otra índole en SSTA aplicables a la organización? Aclaración: Considerando sus peligros identificados y riesgos evaluados y valorados? </t>
  </si>
  <si>
    <t>La información pertinente de requisitos legales y de otra índole se ha comunicado a las personas que trabajan bajo el control de la organización y partes interesadas pertinentes?</t>
  </si>
  <si>
    <r>
      <t xml:space="preserve">Se evidencian planes para el cumplimiento de los requisitos legales en </t>
    </r>
    <r>
      <rPr>
        <sz val="11"/>
        <color theme="1"/>
        <rFont val="Calibri"/>
        <family val="2"/>
        <scheme val="minor"/>
      </rPr>
      <t>SSTA analizados?</t>
    </r>
  </si>
  <si>
    <t>2.3. Funciones y Responsabilidades</t>
  </si>
  <si>
    <t>Se han documentado las funciones y responsabilidades en SSTA por cargos, pero no se evidencia divulgación a los trabajadores, no se ha definido e implementado un procedimiento para evaluar el cumplimiento de funciones y responsabilidades.
No se ha definido un mecanismo de rendición de cuentas del desempeño.</t>
  </si>
  <si>
    <r>
      <t>Se tienen asignadas las funciones y responsabilidades en Seguridad, Salud en el trabajo y Ambiente de acuerdo con lo definido en la legislación vigente</t>
    </r>
    <r>
      <rPr>
        <sz val="11"/>
        <color theme="1"/>
        <rFont val="Calibri"/>
        <family val="2"/>
        <scheme val="minor"/>
      </rPr>
      <t xml:space="preserve"> para:</t>
    </r>
  </si>
  <si>
    <t>» Alta Gerencia.</t>
  </si>
  <si>
    <t>» Nivel gerencial medio.</t>
  </si>
  <si>
    <t>» Personal Operativo.</t>
  </si>
  <si>
    <t>» Personal de supervisión.</t>
  </si>
  <si>
    <r>
      <t xml:space="preserve">» Representante del Sistema </t>
    </r>
    <r>
      <rPr>
        <sz val="11"/>
        <color theme="1"/>
        <rFont val="Calibri"/>
        <family val="2"/>
        <scheme val="minor"/>
      </rPr>
      <t>SSTA.</t>
    </r>
  </si>
  <si>
    <t>Se tiene un procedimiento escrito para evaluar el cumplimiento anual de las responsabilidades en SSTA de todos los trabajadores ?</t>
  </si>
  <si>
    <r>
      <t xml:space="preserve">Los </t>
    </r>
    <r>
      <rPr>
        <sz val="11"/>
        <color theme="1"/>
        <rFont val="Calibri"/>
        <family val="2"/>
        <scheme val="minor"/>
      </rPr>
      <t>trabajadores conocen sus funciones y responsabilidades en seguridad, salud en el trabajo y ambiente?</t>
    </r>
  </si>
  <si>
    <r>
      <t>Se retroalimentan a los trabajadores de las acciones por mejorar resultantes de su evaluación de sus funciones y responsabilidades</t>
    </r>
    <r>
      <rPr>
        <sz val="11"/>
        <color theme="1"/>
        <rFont val="Calibri"/>
        <family val="2"/>
        <scheme val="minor"/>
      </rPr>
      <t xml:space="preserve"> SSTA?</t>
    </r>
  </si>
  <si>
    <t>La empresa tiene definido un mecanismo de rendición de cuentas que incluya todos los niveles de la empresa?</t>
  </si>
  <si>
    <t>2.4. Competencias</t>
  </si>
  <si>
    <t>Se han definido, mantenido y comunicado las competencias en SSTA del personal contemplando los criterios de la Guía RUC, se selecciona o se nivela  al personal a la competencia necesaria, se evalúan periódicamente y se le hace seguimiento a su cumplimiento. Se cuenta con planes de formación y entrenamiento específicos para fortalecer las competencias en SSTA del personal.</t>
  </si>
  <si>
    <t xml:space="preserve">Los trabajadores conocen su nivel de competencia en SSTA y son retroalimentados sobre cómo mejorarla para contribuir en la mejora de la gestión del sistema SSTA. Se tiene un plan de desarrollo de competencias definido para el cargo que les permite a los trabajadores participar en el mejoramiento del sistema SSTA. </t>
  </si>
  <si>
    <t>» Formación académica</t>
  </si>
  <si>
    <t>» Experiencia</t>
  </si>
  <si>
    <t>» Capacitación</t>
  </si>
  <si>
    <t xml:space="preserve">Todos los trabajadores cumplen con las competencias definidas anteriormente? </t>
  </si>
  <si>
    <t>El responsable del diseño, administración y ejecución del SG-SST cuenta con la educación y formación solicitada, que le aplique, de acuerdo a la legislación vigente.</t>
  </si>
  <si>
    <t>2.5. Capacitación y Entrenamiento</t>
  </si>
  <si>
    <r>
      <t xml:space="preserve">Se tienen identificadas y programadas las necesidades de capacitación y entrenamiento en  </t>
    </r>
    <r>
      <rPr>
        <sz val="11"/>
        <color theme="1"/>
        <rFont val="Calibri"/>
        <family val="2"/>
        <scheme val="minor"/>
      </rPr>
      <t>SSTA  por cargos, incluidos subcontratistas?</t>
    </r>
  </si>
  <si>
    <t>La empresa no ha estructurado el programa de capacitación y entrenamiento en SSTA.</t>
  </si>
  <si>
    <t>Se cuenta  con herramientas y  metodologías de formas pedagógicas, innovadoras, creativas y planeadas en el marco del ciclo PHVA  para mejorar las practicas seguras y limpias en el desarrollo de las tareas que demuestre continuidad y trascendencia en el tiempo.</t>
  </si>
  <si>
    <t>El programa de capacitación y entrenamiento en SSTA se realiza dentro de la jornada y horario laboral de los trabajadores directos o en el desarrollo de la prestación del servicio de los contratistas</t>
  </si>
  <si>
    <r>
      <t xml:space="preserve">Se lleva un registro actualizado </t>
    </r>
    <r>
      <rPr>
        <sz val="11"/>
        <color theme="1"/>
        <rFont val="Calibri"/>
        <family val="2"/>
        <scheme val="minor"/>
      </rPr>
      <t>de los trabajadores capacitados y entrenados  de acuerdo con  las necesidades identificadas anteriormente?</t>
    </r>
  </si>
  <si>
    <r>
      <t>Se tienen establecidos los contenidos de los cursos de capacitación y entrenamiento, alineados con las competencias</t>
    </r>
    <r>
      <rPr>
        <sz val="11"/>
        <color theme="1"/>
        <rFont val="Calibri"/>
        <family val="2"/>
        <scheme val="minor"/>
      </rPr>
      <t xml:space="preserve"> de los trabajadores?  </t>
    </r>
  </si>
  <si>
    <t>Se evalúa la efectividad del entrenamiento?</t>
  </si>
  <si>
    <t>Se evalúan los capacitadores y el personal que realiza las capacitaciones es competente?</t>
  </si>
  <si>
    <r>
      <t xml:space="preserve">Se tiene un mecanismo para el control  del programa de entrenamiento, para el seguimiento de la ejecución de actividades de acuerdo a la identificación por </t>
    </r>
    <r>
      <rPr>
        <sz val="11"/>
        <color theme="1"/>
        <rFont val="Calibri"/>
        <family val="2"/>
        <scheme val="minor"/>
      </rPr>
      <t>trabajador?</t>
    </r>
  </si>
  <si>
    <r>
      <t>Se evalúa anual, con la participación del COPASST,</t>
    </r>
    <r>
      <rPr>
        <sz val="11"/>
        <color theme="1"/>
        <rFont val="Calibri"/>
        <family val="2"/>
        <scheme val="minor"/>
      </rPr>
      <t xml:space="preserve"> el programa de capacitación, entrenamiento y toma de conciencia para todos los niveles de la organización  en los siguientes términos:</t>
    </r>
  </si>
  <si>
    <t>Determinación de índices de gestión.</t>
  </si>
  <si>
    <t>Resultados de los indicadores.</t>
  </si>
  <si>
    <t>Análisis de tendencias.</t>
  </si>
  <si>
    <t>Determinación de Planes de acción.</t>
  </si>
  <si>
    <t>Se implementan los planes de acción.</t>
  </si>
  <si>
    <t>El trabajador tiene conocimiento en el entrenamiento que se le ha dado en?</t>
  </si>
  <si>
    <t xml:space="preserve">      - Procedimientos seguros para el desarrollo de la tarea.</t>
  </si>
  <si>
    <t xml:space="preserve">      - Atención de accidentes y emergencias.</t>
  </si>
  <si>
    <t xml:space="preserve">      - Uso y mantenimiento de elementos de protección personal.</t>
  </si>
  <si>
    <t>2.6. Programa de Inducción y reinducción en SSTA</t>
  </si>
  <si>
    <r>
      <t xml:space="preserve">Se tiene un programa de inducción en </t>
    </r>
    <r>
      <rPr>
        <sz val="11"/>
        <color theme="1"/>
        <rFont val="Calibri"/>
        <family val="2"/>
        <scheme val="minor"/>
      </rPr>
      <t>SSTA para los trabajadores, incluyendo a subcontratistas  por escrito que tenga por lo menos:</t>
    </r>
  </si>
  <si>
    <t>La empresa no ha definido un programa de inducción / reinducción en SSTA.</t>
  </si>
  <si>
    <t>Existe un programa de inducción / reinducción a los trabajadores y contratistas definido de acuerdo con los requerimientos de la Guía RUC, pero no se evidencia que lo estén implementando a todos los trabajadores y contratistas.</t>
  </si>
  <si>
    <t xml:space="preserve">La empresa debe demostrar que la inducción a los trabajadores incluye  el seguimiento y aseguramiento de que el trabajador conoce y aplica los procedimientos seguros y limpios de trabajo.  
</t>
  </si>
  <si>
    <r>
      <t xml:space="preserve">» Generalidades de la </t>
    </r>
    <r>
      <rPr>
        <sz val="11"/>
        <color theme="1"/>
        <rFont val="Calibri"/>
        <family val="2"/>
        <scheme val="minor"/>
      </rPr>
      <t>organización.</t>
    </r>
  </si>
  <si>
    <r>
      <t>» Aspectos generales y legales en Seguridad</t>
    </r>
    <r>
      <rPr>
        <sz val="11"/>
        <color theme="1"/>
        <rFont val="Calibri"/>
        <family val="2"/>
        <scheme val="minor"/>
      </rPr>
      <t>, Salud en el trabajo y  Ambiente, derechos y deberes del sistema  SSTA.</t>
    </r>
  </si>
  <si>
    <t>» Políticas para Fumadores no: Alcohol y Drogas.</t>
  </si>
  <si>
    <r>
      <t xml:space="preserve">» Políticas de Seguridad, </t>
    </r>
    <r>
      <rPr>
        <sz val="11"/>
        <color theme="1"/>
        <rFont val="Calibri"/>
        <family val="2"/>
        <scheme val="minor"/>
      </rPr>
      <t>Salud en el trabajo  y  Ambiente.</t>
    </r>
  </si>
  <si>
    <t>» Reglamento de Higiene y Seguridad Industrial.</t>
  </si>
  <si>
    <t>» COPASST.</t>
  </si>
  <si>
    <t>»  Plan de Emergencias.</t>
  </si>
  <si>
    <r>
      <t>» Factores de riesgo inherentes al cargo y sus controles.</t>
    </r>
    <r>
      <rPr>
        <sz val="10"/>
        <color rgb="FFFF0000"/>
        <rFont val="Arial"/>
        <family val="2"/>
      </rPr>
      <t xml:space="preserve"> </t>
    </r>
    <r>
      <rPr>
        <sz val="11"/>
        <color theme="1"/>
        <rFont val="Calibri"/>
        <family val="2"/>
        <scheme val="minor"/>
      </rPr>
      <t>Aclaración: Incluye actividades de alto riesgo , rutinarias y no rutinarias</t>
    </r>
  </si>
  <si>
    <t>»  Aspectos e impactos ambientales inherentes a la actividad.</t>
  </si>
  <si>
    <t>»  Procedimientos seguros para el desarrollo de la tarea.</t>
  </si>
  <si>
    <t>Registros de inducción de todo el personal.</t>
  </si>
  <si>
    <r>
      <t>Registros de reinducción de</t>
    </r>
    <r>
      <rPr>
        <sz val="11"/>
        <color theme="1"/>
        <rFont val="Calibri"/>
        <family val="2"/>
        <scheme val="minor"/>
      </rPr>
      <t xml:space="preserve"> todos los trabajadores.</t>
    </r>
  </si>
  <si>
    <t xml:space="preserve"> Se evalúa la efectividad de la inducción y la reinducción.</t>
  </si>
  <si>
    <r>
      <t xml:space="preserve">Se evidencia que los empleados tienen conocimiento de los temas de inducción en aspectos de </t>
    </r>
    <r>
      <rPr>
        <sz val="11"/>
        <color theme="1"/>
        <rFont val="Calibri"/>
        <family val="2"/>
        <scheme val="minor"/>
      </rPr>
      <t xml:space="preserve">SSTA? </t>
    </r>
  </si>
  <si>
    <t>2.7. Motivación,  Comunicación, participación y consulta</t>
  </si>
  <si>
    <t>No existe una identificación de necesidades y desarrollo de actividades de motivación, comunicación, participación y consulta.</t>
  </si>
  <si>
    <t>Existe una identificación de necesidades y se desarrollan actividades de motivación, comunicación, participación de acuerdo con los requerimientos de la guía RUC, se le hace seguimiento a los resultados pero no se evidencia la participación de los empleados en el sistema SSTA.</t>
  </si>
  <si>
    <t>Existe una identificación de necesidades y se desarrollan programas de motivación, comunicación, participación de acuerdo con los requerimientos de la guía RUC, se le hace seguimiento a los resultados y se evidencia  participación de los empleados en el sistema SSTA.</t>
  </si>
  <si>
    <t xml:space="preserve">Se tienen algún instrumento para medir el grado de motivación, comunicación, participación y consulta y este retroalimenta los programas. </t>
  </si>
  <si>
    <r>
      <t>Se identifican necesidades y se desarrollan programas para lograr la participación del personal en el Sistema SSTA</t>
    </r>
    <r>
      <rPr>
        <sz val="11"/>
        <color theme="1"/>
        <rFont val="Calibri"/>
        <family val="2"/>
        <scheme val="minor"/>
      </rPr>
      <t xml:space="preserve"> de acuerdo a lo especificado en la Guía RUC?  </t>
    </r>
  </si>
  <si>
    <r>
      <t>Se tiene establecido un plan de comunicación por escrito</t>
    </r>
    <r>
      <rPr>
        <sz val="11"/>
        <color theme="1"/>
        <rFont val="Calibri"/>
        <family val="2"/>
        <scheme val="minor"/>
      </rPr>
      <t>?</t>
    </r>
  </si>
  <si>
    <r>
      <t>Se cuenta y se mantiene un mecanismo para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</si>
  <si>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1"/>
        <color theme="1"/>
        <rFont val="Calibri"/>
        <family val="2"/>
        <scheme val="minor"/>
      </rPr>
      <t>?</t>
    </r>
  </si>
  <si>
    <t>Se evidencia con los trabajadores que la organización ha implementado actividades para lograr la participación en el período evaluado?</t>
  </si>
  <si>
    <r>
      <t xml:space="preserve">Conocen los trabajadores el representante o delegado de la alta dirección para el sistema </t>
    </r>
    <r>
      <rPr>
        <sz val="11"/>
        <color theme="1"/>
        <rFont val="Calibri"/>
        <family val="2"/>
        <scheme val="minor"/>
      </rPr>
      <t>SSTA?</t>
    </r>
  </si>
  <si>
    <r>
      <t>Se</t>
    </r>
    <r>
      <rPr>
        <sz val="11"/>
        <color theme="1"/>
        <rFont val="Calibri"/>
        <family val="2"/>
        <scheme val="minor"/>
      </rPr>
      <t xml:space="preserve"> evidencia que el trabajador conoce sus derechos y deberes del sistema  SSTA?</t>
    </r>
  </si>
  <si>
    <t>3. ADMINISTRACION DE LOS RIESGOS</t>
  </si>
  <si>
    <t>3.1. IDENTIFICACIÓN DE PELIGROS, ASPECTOS AMBIENTALES, VALORACIÓN Y DETERMINACIÓN DE CONTROL DE RIESGO E IMPACTOS. (GESTIÓN DEL RIESGO)</t>
  </si>
  <si>
    <t>IDENTIFICACIÓN DE PELIGROS, EVALUACIÓN, VALORACIÓN Y DETERMINACIÓN DE  CONTROLES  DE LOS RIESGOS</t>
  </si>
  <si>
    <t>Existe un procedimiento para la IPVCR de acuerdo con los requerimientos de la Guía del RUC, pero no se evidencia su implementación.</t>
  </si>
  <si>
    <r>
      <t xml:space="preserve">Existe un procedimiento para la IPVCR,  se ha realizado la continua identificación de los mismos para su valoración </t>
    </r>
    <r>
      <rPr>
        <sz val="11"/>
        <color theme="1"/>
        <rFont val="Calibri"/>
        <family val="2"/>
        <scheme val="minor"/>
      </rPr>
      <t>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r>
  </si>
  <si>
    <t xml:space="preserve">Obtendrá el Nivel E la empresa que demuestre que existe una evolución en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</si>
  <si>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S</t>
    </r>
    <r>
      <rPr>
        <sz val="11"/>
        <color theme="1"/>
        <rFont val="Calibri"/>
        <family val="2"/>
        <scheme val="minor"/>
      </rPr>
      <t>e tiene un procedimiento para la continua identificación de peligros, valoración de riesgos,  determinación de los controles de los riesgos de SST, valoración de riesgo y determinación de los controles que contemple actividades rutinarias y no rutinarias?</t>
    </r>
  </si>
  <si>
    <r>
      <t xml:space="preserve">Se valoran continuamente los riesgos </t>
    </r>
    <r>
      <rPr>
        <sz val="11"/>
        <color theme="1"/>
        <rFont val="Calibri"/>
        <family val="2"/>
        <scheme val="minor"/>
      </rPr>
      <t>SST identificados teniendo en cuenta los controles existentes?</t>
    </r>
  </si>
  <si>
    <r>
      <t>Participan  trabajadores de todos los niveles de la organización</t>
    </r>
    <r>
      <rPr>
        <sz val="11"/>
        <color theme="1"/>
        <rFont val="Calibri"/>
        <family val="2"/>
        <scheme val="minor"/>
      </rPr>
      <t xml:space="preserve"> en la identificación de peligros, valoración y determinación de  controles de los riesgos de su actividad?  </t>
    </r>
  </si>
  <si>
    <t>Se realiza continuamente la priorización de los riesgos SST?</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</si>
  <si>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</si>
  <si>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r>
      <t xml:space="preserve">Las medidas de intervención para controlar los riesgos </t>
    </r>
    <r>
      <rPr>
        <sz val="11"/>
        <color theme="1"/>
        <rFont val="Calibri"/>
        <family val="2"/>
        <scheme val="minor"/>
      </rPr>
      <t>SST valorados,  han sido analizadas y definidas de acuerdo  a la jerarquía establecida en la guía RUC?</t>
    </r>
  </si>
  <si>
    <r>
      <t xml:space="preserve">Se cumple el plan de acción para la implementación de los controles en </t>
    </r>
    <r>
      <rPr>
        <sz val="11"/>
        <color theme="1"/>
        <rFont val="Calibri"/>
        <family val="2"/>
        <scheme val="minor"/>
      </rPr>
      <t>SST?</t>
    </r>
  </si>
  <si>
    <r>
      <t xml:space="preserve">La identificación de peligros, valoración y determinación de controles de los riesgos están acordes con los peligros identificados en el área revisada. </t>
    </r>
    <r>
      <rPr>
        <sz val="11"/>
        <color theme="1"/>
        <rFont val="Calibri"/>
        <family val="2"/>
        <scheme val="minor"/>
      </rPr>
      <t xml:space="preserve"> El trabajo realizado es validado por la contratante</t>
    </r>
  </si>
  <si>
    <r>
      <t>Conocen l</t>
    </r>
    <r>
      <rPr>
        <sz val="11"/>
        <color theme="1"/>
        <rFont val="Calibri"/>
        <family val="2"/>
        <scheme val="minor"/>
      </rPr>
      <t>os trabajadores los riesgo</t>
    </r>
    <r>
      <rPr>
        <b/>
        <sz val="10"/>
        <rFont val="Arial"/>
        <family val="2"/>
      </rPr>
      <t>s</t>
    </r>
    <r>
      <rPr>
        <sz val="11"/>
        <color theme="1"/>
        <rFont val="Calibri"/>
        <family val="2"/>
        <scheme val="minor"/>
      </rPr>
      <t xml:space="preserve"> a los que están expuestos?</t>
    </r>
  </si>
  <si>
    <t xml:space="preserve">Se han implementado las medidas de control propuestas para los riesgos prioritarios identificados? </t>
  </si>
  <si>
    <t>Existe seguimiento y medición periódica de la efectividad de las medidas de control de riesgos</t>
  </si>
  <si>
    <t>AUTORREPORTE DE CONDICIONES DE TRABAJO Y SALUD</t>
  </si>
  <si>
    <r>
      <t>No se cuenta con mecanismos escritos para el auto</t>
    </r>
    <r>
      <rPr>
        <sz val="11"/>
        <color theme="1"/>
        <rFont val="Calibri"/>
        <family val="2"/>
        <scheme val="minor"/>
      </rPr>
      <t xml:space="preserve"> reporte de </t>
    </r>
    <r>
      <rPr>
        <sz val="10"/>
        <rFont val="Arial"/>
        <family val="2"/>
      </rPr>
      <t>condiciones de trabajo y salud</t>
    </r>
  </si>
  <si>
    <r>
      <t>Se cuenta con un mecanismo para el auto</t>
    </r>
    <r>
      <rPr>
        <sz val="11"/>
        <color theme="1"/>
        <rFont val="Calibri"/>
        <family val="2"/>
        <scheme val="minor"/>
      </rPr>
      <t xml:space="preserve"> reporte de </t>
    </r>
    <r>
      <rPr>
        <sz val="10"/>
        <color rgb="FFFF0000"/>
        <rFont val="Arial"/>
        <family val="2"/>
      </rPr>
      <t xml:space="preserve"> </t>
    </r>
    <r>
      <rPr>
        <sz val="10"/>
        <rFont val="Arial"/>
        <family val="2"/>
      </rPr>
      <t>condiciones de trabajo y salud</t>
    </r>
    <r>
      <rPr>
        <sz val="11"/>
        <color theme="1"/>
        <rFont val="Calibri"/>
        <family val="2"/>
        <scheme val="minor"/>
      </rPr>
      <t>, pero no se evidencia su implementación .</t>
    </r>
  </si>
  <si>
    <r>
      <t>Se ha implementado el auto</t>
    </r>
    <r>
      <rPr>
        <sz val="11"/>
        <color theme="1"/>
        <rFont val="Calibri"/>
        <family val="2"/>
        <scheme val="minor"/>
      </rPr>
      <t xml:space="preserve"> reporte de   </t>
    </r>
    <r>
      <rPr>
        <sz val="10"/>
        <rFont val="Arial"/>
        <family val="2"/>
      </rPr>
      <t>condiciones de trabajo y salud</t>
    </r>
    <r>
      <rPr>
        <sz val="11"/>
        <color theme="1"/>
        <rFont val="Calibri"/>
        <family val="2"/>
        <scheme val="minor"/>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1"/>
        <color theme="1"/>
        <rFont val="Calibri"/>
        <family val="2"/>
        <scheme val="minor"/>
      </rPr>
      <t>reporte de c</t>
    </r>
    <r>
      <rPr>
        <sz val="10"/>
        <rFont val="Arial"/>
        <family val="2"/>
      </rPr>
      <t>ondiciones de trabajo y salud</t>
    </r>
  </si>
  <si>
    <r>
      <t>Se ha implementado el mecanismo de auto</t>
    </r>
    <r>
      <rPr>
        <sz val="11"/>
        <color theme="1"/>
        <rFont val="Calibri"/>
        <family val="2"/>
        <scheme val="minor"/>
      </rPr>
      <t xml:space="preserve"> reporte de</t>
    </r>
    <r>
      <rPr>
        <sz val="10"/>
        <rFont val="Arial"/>
        <family val="2"/>
      </rPr>
      <t xml:space="preserve"> condiciones de trabajo y salud</t>
    </r>
    <r>
      <rPr>
        <sz val="11"/>
        <color theme="1"/>
        <rFont val="Calibri"/>
        <family val="2"/>
        <scheme val="minor"/>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t>
    </r>
    <r>
      <rPr>
        <sz val="11"/>
        <color theme="1"/>
        <rFont val="Calibri"/>
        <family val="2"/>
        <scheme val="minor"/>
      </rPr>
      <t xml:space="preserve">
Los trabajadores y contratistas tienen conocimiento y participan del auto reporte de .</t>
    </r>
    <r>
      <rPr>
        <sz val="10"/>
        <rFont val="Arial"/>
        <family val="2"/>
      </rPr>
      <t>condiciones de trabajo y salud</t>
    </r>
  </si>
  <si>
    <r>
      <t>Se cuenta con un mecanismo  para la identificación, auto reporte y control de condiciones de trabajo y salud</t>
    </r>
    <r>
      <rPr>
        <sz val="11"/>
        <color theme="1"/>
        <rFont val="Calibri"/>
        <family val="2"/>
        <scheme val="minor"/>
      </rPr>
      <t>?</t>
    </r>
  </si>
  <si>
    <t>IDENTIFICACION DE ASPECTOS E IMPACTOS AMBIENTALES</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</si>
  <si>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</si>
  <si>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valoran continuamente los impactos ambientales identificados?</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</si>
  <si>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</si>
  <si>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</si>
  <si>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</si>
  <si>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</si>
  <si>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</si>
  <si>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CONTROL DE CAMBIO</t>
  </si>
  <si>
    <t>Se tiene un procedimiento o metodología que asegure la gestión de los cambios realizados o propuestos en la organización?</t>
  </si>
  <si>
    <t>No se cuenta con un procedimiento de gestión del cambio.</t>
  </si>
  <si>
    <t>Se cuenta con un procedimiento de gestión del cambio, pero no se evidencia su implementación.</t>
  </si>
  <si>
    <r>
      <t>Se cuenta con un procedimiento de gestión del cambio, se evidencia una implementación parcial de la gestión del cambio con el apoyo del COPASST/Vigía de SST.</t>
    </r>
    <r>
      <rPr>
        <sz val="11"/>
        <color theme="1"/>
        <rFont val="Calibri"/>
        <family val="2"/>
        <scheme val="minor"/>
      </rPr>
      <t xml:space="preserve">
No todos los trabajadores  conocen sus responsabilidades en el mismo  o no se realizó la valoración del riesgo antes de implementar los cambios.</t>
    </r>
  </si>
  <si>
    <r>
      <t>Se ha implementado procedimiento de gestión del cambio de acuerdo a lo definido en la Guía del RUC con el apoyo del COPASST / Vigía de SST</t>
    </r>
    <r>
      <rPr>
        <sz val="11"/>
        <color theme="1"/>
        <rFont val="Calibri"/>
        <family val="2"/>
        <scheme val="minor"/>
      </rPr>
      <t xml:space="preserve">.
Los trabajadores conocen el procedimiento y sus responsabilidades en el mismo.  Se evalúan todos los cambios realizados o propuestos en la organización por medio del procedimiento, se mantienen registros que evidencian el cumplimiento de los planes de acción, se tienen en cuenta los resultados de la gestión del cambio para establecer mejora continua en el sistema de gestión.
</t>
    </r>
    <r>
      <rPr>
        <sz val="10"/>
        <rFont val="Arial"/>
        <family val="2"/>
      </rPr>
      <t>Se informa y capacita a los trabajadores en lo relacionados con las modificaciones resultantes de la gestión del cambio antes de ser introducidas.</t>
    </r>
  </si>
  <si>
    <t>NA</t>
  </si>
  <si>
    <t>Se tienen registros de la implementación del procedimiento de gestión del cambio definido por la organización con el apoyo del COPASST / Vigía de SST?</t>
  </si>
  <si>
    <t>Las personas que hacen parte del proceso de la gestión del cambio conocen sus responsabilidades en el mismo?</t>
  </si>
  <si>
    <t>Se cumple el procedimiento de control de cambios establecido por la organización?</t>
  </si>
  <si>
    <t>Se informa y capacita a los trabajadores en lo relacionado con las modificaciones resultantes de la gestión del cambio antes de ser introducidas?</t>
  </si>
  <si>
    <t>3.2. TRATAMIENTO DEL RIESGO</t>
  </si>
  <si>
    <t>3.2.1. Administración de Contratistas - Proveedores</t>
  </si>
  <si>
    <r>
      <t>Se implementan los criterios definidos  en SSTA</t>
    </r>
    <r>
      <rPr>
        <sz val="11"/>
        <color theme="1"/>
        <rFont val="Calibri"/>
        <family val="2"/>
        <scheme val="minor"/>
      </rPr>
      <t xml:space="preserve"> para la administración de contratistas - proveedores alineados al servicio que prestan y de acuerdo con la guía del RUC,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</si>
  <si>
    <t>Se seleccionan los subcontratistas- proveedores de acuerdo al Procedimiento?</t>
  </si>
  <si>
    <r>
      <t xml:space="preserve">Se tienen registros del  monitoreo al trabajo del </t>
    </r>
    <r>
      <rPr>
        <sz val="11"/>
        <color theme="1"/>
        <rFont val="Calibri"/>
        <family val="2"/>
        <scheme val="minor"/>
      </rPr>
      <t>subcontratista?</t>
    </r>
  </si>
  <si>
    <r>
      <t xml:space="preserve">Se evalúa el desempeño del </t>
    </r>
    <r>
      <rPr>
        <sz val="11"/>
        <color theme="1"/>
        <rFont val="Calibri"/>
        <family val="2"/>
        <scheme val="minor"/>
      </rPr>
      <t>subcontratista - proveedor?</t>
    </r>
  </si>
  <si>
    <t>Se realiza seguimiento al plan de acción resultante de los monitoreos/evaluación ?</t>
  </si>
  <si>
    <t>3.2.2. Visitantes, comunidad y autoridad</t>
  </si>
  <si>
    <t xml:space="preserve">La empresa ha definido el mecanismo para informar los peligros y aspectos ambientales, como actuar en caso de una emergencia  y lograr la participación de los visitantes, comunidad y autoridad en  simulacros pero no se evidencia su implementación. </t>
  </si>
  <si>
    <t>La empresa ha definido el mecanismo para informar los peligros y aspectos ambientales, como actuar en caso de una emergencia  y lograr la participación de los visitantes, comunidad y autoridad en simulacros se evidencian registros, pero no se realiza en forma sistemática.</t>
  </si>
  <si>
    <t>La empresa ha definido el mecanismo para informar los peligros y aspectos ambientales, como actuar en caso de una emergencia, se  logra la participación de los visitantes, comunidad y autoridad en  simulacros se evidencian registros y se realiza de forma sistemática.</t>
  </si>
  <si>
    <r>
      <t>Se le informa a los visitantes sobre los peligro</t>
    </r>
    <r>
      <rPr>
        <sz val="11"/>
        <color theme="1"/>
        <rFont val="Calibri"/>
        <family val="2"/>
        <scheme val="minor"/>
      </rPr>
      <t>s, riesgos y aspectos ambientales a lo que se puede encontrar expuesto y como actuar en caso de emergencia?</t>
    </r>
  </si>
  <si>
    <t>3.2.3. Programas de Gestión</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</si>
  <si>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</si>
  <si>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xml:space="preserve">Se debe  demostrar disminución o ausencia  (nota: Últimos tres años vencidos)  de los accidentes asociados a los riesgos prioritarios. </t>
  </si>
  <si>
    <t>* Acciones</t>
  </si>
  <si>
    <t>* Recursos</t>
  </si>
  <si>
    <t>* Responsables</t>
  </si>
  <si>
    <t>* Cronograma de actividades</t>
  </si>
  <si>
    <t>Determinación de índices de gestión</t>
  </si>
  <si>
    <t xml:space="preserve">Resultados de los indicadores </t>
  </si>
  <si>
    <t>Análisis de tendencias</t>
  </si>
  <si>
    <t>3.2.4. Salud en el Trabajo</t>
  </si>
  <si>
    <t>Evaluaciones Médicas Ocupacionales</t>
  </si>
  <si>
    <t>Existe un procedimiento escrito para la realización de las evaluaciones médicas ocupacionales basado en el profesiograma? Aclaración: se tiene definida la frecuencia para las evaluaciones medicas?</t>
  </si>
  <si>
    <t>Se cuenta con procedimiento escrito de evaluaciones medicas ocupacionales, pero solo se llevan a cabo evaluaciones medicas de ingreso no relacionados con el profesiograma, no se da alcance a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</si>
  <si>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le informa al medico que realiza las evaluaciones medicas ocupacionales los perfiles del cargo, con descripción de las tareas y el medio en el cual se desarrollara  la labor respectiva?</t>
  </si>
  <si>
    <t xml:space="preserve"> Se realizan evaluaciones médicas ocupacionales de acuerdo con el procedimiento anterior de: </t>
  </si>
  <si>
    <t>» Ingreso.</t>
  </si>
  <si>
    <t>» Periódicas.</t>
  </si>
  <si>
    <t>» De retiro.</t>
  </si>
  <si>
    <t xml:space="preserve">» Reubicación Laboral y post incapacidad.
</t>
  </si>
  <si>
    <t>Existe un mecanismo de garantía de la confidencialidad de las historias clínicas ocupacionales?</t>
  </si>
  <si>
    <t>Se comunica por escrito a los trabajadores  los resultados de las evaluaciones medicas ocupacionales?</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</si>
  <si>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</si>
  <si>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</si>
  <si>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Actividades de Promoción y Prevención en Salud</t>
  </si>
  <si>
    <t>La empresa demuestra un compromiso en la realización de actividades adicionales para el control de los riesgos de salud pública y actividades de promoción y prevención para sus empleados y su familia.</t>
  </si>
  <si>
    <t>Se han identificado los riesgos de salud pública en la región donde labora?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</si>
  <si>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</si>
  <si>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</si>
  <si>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</si>
  <si>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</si>
  <si>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r>
      <t xml:space="preserve">El </t>
    </r>
    <r>
      <rPr>
        <sz val="11"/>
        <color theme="1"/>
        <rFont val="Calibri"/>
        <family val="2"/>
        <scheme val="minor"/>
      </rPr>
      <t>trabajador  tiene conocimiento en los temas tratados con las campañas  de promoción y prevención que realiza la organización?</t>
    </r>
  </si>
  <si>
    <t>Programa de Vigilancia Epidemiológica</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</si>
  <si>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</si>
  <si>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</si>
  <si>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 xml:space="preserve">Se tienen protocolos de Vigilancia epidemiológica ocupacional de la organización de acuerdo con los riesgos identificados?     </t>
  </si>
  <si>
    <t>Se tienen los registros asociados a la implementación de programas de Vigilancia Epidemiológica?</t>
  </si>
  <si>
    <t>Se evalúa periódicamente los PVE en los siguientes términos:</t>
  </si>
  <si>
    <t>» De cobertura y eficacia</t>
  </si>
  <si>
    <t>» De impacto.</t>
  </si>
  <si>
    <t>» Resultados de los indicadores.</t>
  </si>
  <si>
    <t>» Análisis de tendencias.</t>
  </si>
  <si>
    <r>
      <t xml:space="preserve">Conocen los empleados los programas de vigilancia epidemiológica que actualmente tiene la </t>
    </r>
    <r>
      <rPr>
        <sz val="11"/>
        <color theme="1"/>
        <rFont val="Calibri"/>
        <family val="2"/>
        <scheme val="minor"/>
      </rPr>
      <t>organización?</t>
    </r>
  </si>
  <si>
    <t>Participan los trabajadores en las actividades implementadas en los programas de vigilancia epidemiológica?</t>
  </si>
  <si>
    <t>Registros y Estadísticas en Salud</t>
  </si>
  <si>
    <t>Se cuenta con registros estadísticos pero no se analizan ni se generan planes de acción.</t>
  </si>
  <si>
    <t>Se cuenta con registros estadísticos y se generan planes de acción, pero no se analizan los resultados.</t>
  </si>
  <si>
    <t>Se cuenta con registros estadísticos, se analizan periódicamente los resultados y se generan planes de acción</t>
  </si>
  <si>
    <t>La empresa debe demostrar que realiza el análisis de causalidad de los registros estadísticos y genera actividades en donde se demuestra la disminución de los eventos ocasionados por  primeros auxilios y/o ausentismo y/o morbimortalidad.</t>
  </si>
  <si>
    <t>Se tienen análisis estadísticos de:</t>
  </si>
  <si>
    <t>» Primeros Auxilios.</t>
  </si>
  <si>
    <t>Se genera un plan de acción resultante del análisis estadístico?</t>
  </si>
  <si>
    <t>3.2.5. Ambientes de Trabajo</t>
  </si>
  <si>
    <t>Manejo de factor de Riesgo Higiénico</t>
  </si>
  <si>
    <r>
      <t>La organización no tiene definido la realización de mediciones a los riesgos higiénicos</t>
    </r>
    <r>
      <rPr>
        <sz val="11"/>
        <color theme="1"/>
        <rFont val="Calibri"/>
        <family val="2"/>
        <scheme val="minor"/>
      </rPr>
      <t xml:space="preserve"> de acuerdo a lo definido en la Guía del RUC. </t>
    </r>
  </si>
  <si>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</si>
  <si>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r>
      <t xml:space="preserve">Se han realizado mediciones a los riesgos higiénicos identificados de acuerdo con la actividad de la </t>
    </r>
    <r>
      <rPr>
        <sz val="11"/>
        <color theme="1"/>
        <rFont val="Calibri"/>
        <family val="2"/>
        <scheme val="minor"/>
      </rPr>
      <t>organización?</t>
    </r>
  </si>
  <si>
    <t>Se aplican sistemas de control eficaz para minimizar el efecto de los riesgos identificados de acuerdo a la jerarquización establecida en la Guía?</t>
  </si>
  <si>
    <t>Se cuenta con los certificados de calibración y registro de mantenimiento de los equipos para la medición?</t>
  </si>
  <si>
    <t>Se cuenta con la licencia de la persona que realizó el estudio ?</t>
  </si>
  <si>
    <t>Se le informa al COPASST los resultados de las evaluaciones de los ambientes de trabajo para que emita las recomendaciones  a que haya lugar?</t>
  </si>
  <si>
    <t>Se tiene establecido la programación de las fechas de ejecución de las mediciones?</t>
  </si>
  <si>
    <t>3.2.6.  Seguridad Industrial</t>
  </si>
  <si>
    <t>Estándares y Procedimientos</t>
  </si>
  <si>
    <t>No se tienen identificadas las tareas críticas a partir de un proceso de evaluación formal, ni estándares o procedimientos seguros para ejecutar las tareas críticas.</t>
  </si>
  <si>
    <t>Se tienen identificadas y evaluadas  las tareas críticas, se cuenta con los procedimientos seguros para ejecutar las tareas críticas, pero no se evidencia su divulgación e implementación.</t>
  </si>
  <si>
    <t>Se documentan procedimientos seguros para ejecutar las tareas críticas?</t>
  </si>
  <si>
    <t>Se llevan registros de divulgación de los procedimientos?</t>
  </si>
  <si>
    <t>Se evidencia la implementación de los procedimientos para el tratamiento de los riesgos?</t>
  </si>
  <si>
    <t>Programa de Mantenimiento de Instalaciones</t>
  </si>
  <si>
    <t xml:space="preserve">Se implementa el programa de mantenimiento preventivo  para instalaciones, redes eléctricas,  equipos de emergencias y otros equipos y orden y aseo de acuerdo a lo establecido en la Guía del RUC y se le hace seguimiento a su cumplimiento de acuerdo con el resultado de los indicadores.
</t>
  </si>
  <si>
    <t>Se debe demostrar que existen condiciones seguras durante la evaluación del RUC en las instalaciones de los sitios visitados. Se evidencia disminución en la ocurrencia de  accidentes asociados a la ausencia de mantenimiento preventivo de instalaciones, otros equipos pertinentes, redes eléctricas, orden y aseo.</t>
  </si>
  <si>
    <t xml:space="preserve"> Se tiene por escrito un programa de mantenimiento preventivo para:</t>
  </si>
  <si>
    <t>* Instalaciones.</t>
  </si>
  <si>
    <t>* Redes eléctricas.</t>
  </si>
  <si>
    <t>* Orden y aseo</t>
  </si>
  <si>
    <t>* Equipos de emergencias y otros Equipos</t>
  </si>
  <si>
    <r>
      <t>Se evidencia en las instalaciones</t>
    </r>
    <r>
      <rPr>
        <sz val="11"/>
        <color theme="1"/>
        <rFont val="Calibri"/>
        <family val="2"/>
        <scheme val="minor"/>
      </rPr>
      <t xml:space="preserve"> de trabajo que:</t>
    </r>
  </si>
  <si>
    <t xml:space="preserve">    * Almacenamiento adecuado de acuerdo a las normas de seguridad.</t>
  </si>
  <si>
    <t xml:space="preserve">    * Cerramiento, señalización y demarcación  adecuado.</t>
  </si>
  <si>
    <t xml:space="preserve">    * Áreas de trabajo aseadas y en orden.</t>
  </si>
  <si>
    <t>Se llevan indicadores de gestión de acuerdo con la Guía del RUC?</t>
  </si>
  <si>
    <t>Estado de equipos y herramientas</t>
  </si>
  <si>
    <r>
      <t>Se tiene por escrito un programa de mantenimiento preventivo de equipos</t>
    </r>
    <r>
      <rPr>
        <sz val="11"/>
        <color theme="1"/>
        <rFont val="Calibri"/>
        <family val="2"/>
        <scheme val="minor"/>
      </rPr>
      <t>?</t>
    </r>
  </si>
  <si>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</si>
  <si>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</si>
  <si>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</si>
  <si>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</si>
  <si>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</si>
  <si>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realizan y registran las inspecciones pre operacionales para las herramientas?</t>
  </si>
  <si>
    <t>Se realizan y registran las inspecciones pre operacionales de los equipos?</t>
  </si>
  <si>
    <t>Se lleva un control del estado y uso de equipos y herramientas utilizados en el proceso?</t>
  </si>
  <si>
    <r>
      <t xml:space="preserve">Se mantienen registros sobre instrucciones a los trabajadores sobre el uso y mantenimiento de los equipos </t>
    </r>
    <r>
      <rPr>
        <sz val="11"/>
        <color theme="1"/>
        <rFont val="Calibri"/>
        <family val="2"/>
        <scheme val="minor"/>
      </rPr>
      <t>?</t>
    </r>
  </si>
  <si>
    <r>
      <t xml:space="preserve">Se mantienen registros sobre instrucciones a los trabajadores sobre el uso y mantenimiento de herramientas </t>
    </r>
    <r>
      <rPr>
        <sz val="11"/>
        <color theme="1"/>
        <rFont val="Calibri"/>
        <family val="2"/>
        <scheme val="minor"/>
      </rPr>
      <t>?</t>
    </r>
  </si>
  <si>
    <r>
      <t>Se tiene definido la reposición y disposición final de los equipos</t>
    </r>
    <r>
      <rPr>
        <sz val="11"/>
        <color theme="1"/>
        <rFont val="Calibri"/>
        <family val="2"/>
        <scheme val="minor"/>
      </rPr>
      <t>?</t>
    </r>
  </si>
  <si>
    <r>
      <t>Se tiene definido la reposición y disposición final de las herramientas</t>
    </r>
    <r>
      <rPr>
        <sz val="11"/>
        <color theme="1"/>
        <rFont val="Calibri"/>
        <family val="2"/>
        <scheme val="minor"/>
      </rPr>
      <t>?</t>
    </r>
  </si>
  <si>
    <t>Se tiene definido un procedimiento para la selección y uso de equipos según criterios de seguridad?</t>
  </si>
  <si>
    <t>Se tiene definido un procedimiento para la selección y  uso de herramientas según criterios de seguridad?</t>
  </si>
  <si>
    <t>Las herramientas y equipos cumplen con los estándares de seguridad?</t>
  </si>
  <si>
    <t>Los trabajadores conocen y están familiarizados con el mecanismo para la disposición de equipos y herramientas defectuosas?</t>
  </si>
  <si>
    <t>Elementos de Protección Personal</t>
  </si>
  <si>
    <t>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t>
  </si>
  <si>
    <t>Se han identificado técnicamente las necesidades de EPP de acuerdo a los factores de riesgo existentes?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</si>
  <si>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</si>
  <si>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</si>
  <si>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</si>
  <si>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</si>
  <si>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</si>
  <si>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</si>
  <si>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Productos químicos (Productos finales, intermedios y materias primas)</t>
  </si>
  <si>
    <t xml:space="preserve">Se implementan  acciones de mejoramiento continuo, que repercuten en un menor impacto al ambiente y/o salud de los trabajadores.
Se evidencia disminución o ausencia de incidentes (accidentes y casi accidentes) de trabajo y ambientales relacionado con agentes químicos. </t>
  </si>
  <si>
    <t>Conocen y están familiarizados los trabajadores con  las Fichas de Datos de Seguridad de los productos que manejan?</t>
  </si>
  <si>
    <t>Se dispone de las tarjetas de emergencia para transporte del material peligroso?</t>
  </si>
  <si>
    <t>Se realiza clasificación y etiquetado de acuerdo al Sistema Globalmente Armonizado de clasificación y etiquetado de productos químicos?</t>
  </si>
  <si>
    <t>3.2.7. PLANES DE EMERGENCIA Y CONTINGENCIAS</t>
  </si>
  <si>
    <t>PLAN ESTRATÉGICO</t>
  </si>
  <si>
    <t xml:space="preserve">La empresa no cuenta con un  plan de emergencia. </t>
  </si>
  <si>
    <t xml:space="preserve">El plan de emergencias está estructurado pero no cuenta con todos los requerimientos de la Guía del RUC y no se ha implementado. </t>
  </si>
  <si>
    <t>El plan está estructurado de acuerdo con los requerimientos de la Guía del RUC contemplando todos los escenarios de emergencias aplicables para toda la organización; está implementado y los brigadistas y los trabajadores conocen los procedimientos para actuar en caso de una emergencia que involucre su área de trabajo y han sido entrenados. Se han realizado simulacros asociados a la identificación de escenarios de emergencia presentes en la empresa por lo menos una vez al año con la participación de todos los trabajadores, se evalúan los simulacros, se establecen planes de acción y se hace seguimiento. Se evidencian el entrenamiento de la brigada a nivel avanzado, se han realizado simulacros de emergencias y ambientales que son analizados, se establecen e implementan planes de acción. Se cuenta con convenios de ayuda mutua y durante los simulacros se ha determinado y evaluado su capacidad de respuesta. Se cuenta con los recursos suficientes para atender una emergencia incluyendo personal de la salud en caso de ser aplicable.</t>
  </si>
  <si>
    <r>
      <t>La empresa debe demostrar que cuenta con mecanismos para validar la mejora de la eficacia y el plan de continuidad del negocio  evaluado por personal competente.
Hace uso de herramientas tecnológicas que permiten simular escenarios de emergencias.</t>
    </r>
    <r>
      <rPr>
        <sz val="11"/>
        <rFont val="Calibri"/>
        <family val="2"/>
        <scheme val="minor"/>
      </rPr>
      <t xml:space="preserve">
</t>
    </r>
    <r>
      <rPr>
        <sz val="11"/>
        <color theme="1"/>
        <rFont val="Calibri"/>
        <family val="2"/>
        <scheme val="minor"/>
      </rPr>
      <t xml:space="preserve">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t>
    </r>
    <r>
      <rPr>
        <sz val="10"/>
        <color theme="5"/>
        <rFont val="Arial"/>
        <family val="2"/>
      </rPr>
      <t xml:space="preserve">
</t>
    </r>
  </si>
  <si>
    <t xml:space="preserve"> Contempla el plan estratégico:</t>
  </si>
  <si>
    <t xml:space="preserve">    *  Alcance (cobertura de todos los procesos, actividades y turnos de trabajo)</t>
  </si>
  <si>
    <t>PLAN OPERATIVO</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</si>
  <si>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</si>
  <si>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</si>
  <si>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</si>
  <si>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contratista con Recurso humano entrenado para atender las emergencias?  </t>
  </si>
  <si>
    <r>
      <t>Se ha realizado difusión del plan de emergencias a todo el personal d</t>
    </r>
    <r>
      <rPr>
        <sz val="11"/>
        <color theme="1"/>
        <rFont val="Calibri"/>
        <family val="2"/>
        <scheme val="minor"/>
      </rPr>
      <t>e la organización?</t>
    </r>
  </si>
  <si>
    <t xml:space="preserve">Cuenta el plan operativo de emergencias con un centro de coordinación de operaciones?  </t>
  </si>
  <si>
    <t xml:space="preserve">Cuenta el plan operativo de emergencias con un sistema de comunicaciones?  </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</si>
  <si>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</si>
  <si>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</si>
  <si>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</si>
  <si>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</si>
  <si>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</si>
  <si>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</si>
  <si>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</si>
  <si>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Mapas, Planos o Dibujos de las instalaciones donde se identifiquen equipos, áreas de riesgo, numero de personas, salidas   de emergencia, rutas de evacuación, señalización, etc.</t>
  </si>
  <si>
    <t xml:space="preserve">      * Listado del tipo de equipos para atención de emergencias y ubicación de estos?</t>
  </si>
  <si>
    <r>
      <t xml:space="preserve">Tienen los </t>
    </r>
    <r>
      <rPr>
        <sz val="11"/>
        <color theme="1"/>
        <rFont val="Calibri"/>
        <family val="2"/>
        <scheme val="minor"/>
      </rPr>
      <t>trabajadores acceso a los números telefónicos de las entidades de apoyo y socorro en atención de emergencia?</t>
    </r>
  </si>
  <si>
    <t xml:space="preserve"> Conocen los trabajadores del contratista que deben hacer cuando se presente una situación de emergencia?</t>
  </si>
  <si>
    <t>La señalización para evacuación se visualiza e identifica plenamente en todas las áreas de las facilidades/instalaciones?</t>
  </si>
  <si>
    <t>Conocen los trabajadores a los lideres/coordinadores para la atención de emergencia en su área?</t>
  </si>
  <si>
    <t>Los brigadistas  tienen  entrenamiento  en:</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</si>
  <si>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</si>
  <si>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</si>
  <si>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</si>
  <si>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</si>
  <si>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</si>
  <si>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El equipo contra incendio se encuentra debidamente ubicado y señalizado? Tiene las fechas de recarga en lugar visible?</t>
  </si>
  <si>
    <t>Se cuenta con elementos, equipos y materiales para la prestación de primeros auxilios de acuerdo con los riesgos potenciales de la empresa, incluyendo para la activación del MEDEVAC?</t>
  </si>
  <si>
    <t>3.2.8. PROGRAMA GESTIÓN AMBIENTAL</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</si>
  <si>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t>
  </si>
  <si>
    <r>
      <t>Se tienen procedimientos documentados, instrucciones de trabajo, controles físicos, contratos o acuerdos con proveedores acorde con la legislación ambiental vigente</t>
    </r>
    <r>
      <rPr>
        <sz val="11"/>
        <color theme="1"/>
        <rFont val="Calibri"/>
        <family val="2"/>
        <scheme val="minor"/>
      </rPr>
      <t>?</t>
    </r>
  </si>
  <si>
    <t>Se tienen registros de divulgación e implementación de los procedimientos, instructivos y demás para el manejo ambiental?</t>
  </si>
  <si>
    <t xml:space="preserve">Se llevan registros de divulgación del plan de manejo ambiental (si aplica)? </t>
  </si>
  <si>
    <t>Se tienen establecidos mecanismos de seguimiento y medición a las medidas de control ambiental.?</t>
  </si>
  <si>
    <t>Se cuenta con los certificados de calibración y registros de mantenimiento de los equipos para la medición ambiental?</t>
  </si>
  <si>
    <t>Plan de Gestión de Residuos</t>
  </si>
  <si>
    <t>La empresa no tiene establecido por escrito el plan de gestión de residuos, ni llevan inventarios de los residuos generados y dispuestos, de acuerdo con la legislación ambiental vigente.</t>
  </si>
  <si>
    <t xml:space="preserve">La empresa tiene establecido por escrito el plan de gestión de residuos, pero no se evidencia su implementación. </t>
  </si>
  <si>
    <t>Se tiene por escrito un plan de manejo integrado de los residuos ?</t>
  </si>
  <si>
    <t>Se llevan inventarios de los residuos generados y dispuestos?</t>
  </si>
  <si>
    <t>Programa(S)  de Gestión Ambiental</t>
  </si>
  <si>
    <t>La empresa no tiene definidos programa (s) de gestión ambiental de acuerdo con lo establecido en la Guía del RUC.</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</si>
  <si>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</si>
  <si>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</si>
  <si>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</si>
  <si>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</si>
  <si>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</si>
  <si>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4.1. Incidentes (accidentes y casi accidentes) de Trabajo y Ambientales y Enfermedades Laborales</t>
  </si>
  <si>
    <r>
      <t>Se tiene un procedimiento para el reporte, la atención y la investigación de accidentes, casi accidentes y enfermedad laboral</t>
    </r>
    <r>
      <rPr>
        <sz val="11"/>
        <rFont val="Calibri"/>
        <family val="2"/>
        <scheme val="minor"/>
      </rPr>
      <t>?</t>
    </r>
  </si>
  <si>
    <r>
      <t>No hay un procedimiento definido para el reporte, la atención y la investigación de incidentes (trabajo y ambientales) y eventos de enfermedades laborales</t>
    </r>
    <r>
      <rPr>
        <sz val="11"/>
        <rFont val="Calibri"/>
        <family val="2"/>
        <scheme val="minor"/>
      </rPr>
      <t xml:space="preserve"> de acuerdo con la Guía del RUC, ni se cuenta con registros de investigación de incidentes</t>
    </r>
    <r>
      <rPr>
        <sz val="10"/>
        <rFont val="Arial"/>
        <family val="2"/>
      </rPr>
      <t xml:space="preserve"> y enfermedades laborales.</t>
    </r>
  </si>
  <si>
    <t>INDICADORES DE ATEL</t>
  </si>
  <si>
    <t>» Severidad de los AT</t>
  </si>
  <si>
    <t>» Frecuencia de los AT</t>
  </si>
  <si>
    <t>» Prevalencia de EL</t>
  </si>
  <si>
    <t>» Incidencia de EL</t>
  </si>
  <si>
    <t>Accidentes</t>
  </si>
  <si>
    <t>*  Se lleva un registro estadístico y análisis de los accidentes ocurridos?</t>
  </si>
  <si>
    <t>*  Todos los  accidentes son investigados para determinar su causa?</t>
  </si>
  <si>
    <t xml:space="preserve">*  Se hace análisis tendencial de las causas de accidentes?                                                                         </t>
  </si>
  <si>
    <t>*  Se hace seguimiento a las recomendaciones generadas en la investigación de accidentes?</t>
  </si>
  <si>
    <t>Casi-accidentes</t>
  </si>
  <si>
    <t>*  Se lleva un registro estadístico y análisis de los casi accidentes ocurridos?</t>
  </si>
  <si>
    <t>*  Todos los casi-accidentes son investigados para determinar su causa?</t>
  </si>
  <si>
    <t xml:space="preserve">*  Se hace análisis tendencial de las causas de los casi-accidentes?                                                                         </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</si>
  <si>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</si>
  <si>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</si>
  <si>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</si>
  <si>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</si>
  <si>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xml:space="preserve">*  Se hace análisis tendencial de las causas de las enfermedades laborales?                                                                         </t>
  </si>
  <si>
    <t>*  Se hace seguimiento a las recomendaciones generadas en la investigación de enfermedades laborales?</t>
  </si>
  <si>
    <r>
      <t>Se lleva registro y análisis de los indicadores de pérdidas por accidentes, casi accidentes y enfermedades laborales</t>
    </r>
    <r>
      <rPr>
        <sz val="11"/>
        <color theme="1"/>
        <rFont val="Calibri"/>
        <family val="2"/>
        <scheme val="minor"/>
      </rPr>
      <t>?</t>
    </r>
  </si>
  <si>
    <t>4.2. Auditoria Internas al Sistema de Gestión de Seguridad, Salud en el Trabajo y Ambiente</t>
  </si>
  <si>
    <t>Se tiene el procedimiento para realizar auditorias al sistema?</t>
  </si>
  <si>
    <t xml:space="preserve">Existe un procedimiento  para realizar auditorias al sistema de acuerdo con la Guía del RUC con el alcance de acuerdo con lo definido de acuerdo con la normatividad aplicable y planificación con la participación del COPASST, se cuenta con registros de realización de auditorias realizadas por personal que tiene participación en la estructuración del sistema,  no se evidencia  comunicación de acciones correctivas, preventivas o de mejora de acuerdo con los hallazgos. </t>
  </si>
  <si>
    <t>El alcance de la auditoria interna esta de acuerdo con lo definido en los requisitos legales aplicables?</t>
  </si>
  <si>
    <r>
      <t>Se evidencia la planeación de la auditoria a través de un programa con la participación del COPASST</t>
    </r>
    <r>
      <rPr>
        <sz val="11"/>
        <color theme="1"/>
        <rFont val="Calibri"/>
        <family val="2"/>
        <scheme val="minor"/>
      </rPr>
      <t>?</t>
    </r>
  </si>
  <si>
    <t>Se tienen registros escritos de las auditorias realizadas?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</si>
  <si>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</si>
  <si>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</si>
  <si>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</si>
  <si>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</si>
  <si>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</si>
  <si>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</si>
  <si>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</si>
  <si>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r>
      <t>Se hace análisis de las causas de las no conformidades levantadas por el CCS.?</t>
    </r>
    <r>
      <rPr>
        <b/>
        <sz val="10"/>
        <rFont val="Arial"/>
        <family val="2"/>
      </rPr>
      <t/>
    </r>
  </si>
  <si>
    <t>Se han cerrado todas las no conformidades levantadas por el CCS en la auditoria anterior?</t>
  </si>
  <si>
    <t>Se han comunicado los resultados de las acciones correctivas y preventivas tomadas?</t>
  </si>
  <si>
    <t>4.4. Inspecciones SSTA</t>
  </si>
  <si>
    <t>La empresa no tiene definido un programa de inspecciones SSTA de acuerdo con lo definido en la Guía del RUC ni realiza inspecciones de SSTA.</t>
  </si>
  <si>
    <t>Se implementa el programa de inspecciones SSTA, se incluye todas las áreas, equipos, situaciones y observación de tareas, se evalúan sus indicadores, pero no se evidencia que se hace seguimiento a las oportunidades de mejora e  informes a la gerencia del estado de las inspecciones.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</si>
  <si>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</si>
  <si>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</si>
  <si>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analizan los informes periódicos de inspecciones generales para identificar condiciones anormales repetitivas y sus causas básicas?</t>
  </si>
  <si>
    <t>Se hace seguimiento de las acciones correctivas y preventivas?</t>
  </si>
  <si>
    <t>Se informa a la gerencia sobre los resultados del análisis de informes de inspecciones generales?</t>
  </si>
  <si>
    <t>Se evalúa periódicamente el programa de inspecciones en los siguientes términos:</t>
  </si>
  <si>
    <t>» Resultados de los indicadores</t>
  </si>
  <si>
    <t>» Replanteamiento e implementación de planes de acción</t>
  </si>
  <si>
    <t>4.5. Seguimiento a los Requisitos Legales</t>
  </si>
  <si>
    <t>Requisitos legales y de otra índole</t>
  </si>
  <si>
    <t>Se evidencia registros de las evaluaciones previas del cumplimiento de los requisitos legales SSTA identificados?</t>
  </si>
  <si>
    <t>Se evidencia el cumplimiento en campo de los requisitos legales SSTA identificados?</t>
  </si>
  <si>
    <t>Se evidencia el diseño y desarrollo de un plan de trabajo anual para alcanzar  los objetivos  y prioridades del SGSST, de acuerdo al requisito legal  (Contenido, actualizado, firmado por el empleador y por el Responsable del SG-SST?</t>
  </si>
  <si>
    <t>¿La organización no cuenta con registros sobre sanciones administrativas o judiciales, multas y/o  sanciones no monetarias que hayan recibido  por incumplimiento de leyes y regulaciones relacionadas con aspectos de SSTA e informes sobre las acciones tomadas?</t>
  </si>
  <si>
    <t>Afiliación al Sistema de Seguridad Social</t>
  </si>
  <si>
    <r>
      <t xml:space="preserve"> Están todos los </t>
    </r>
    <r>
      <rPr>
        <sz val="11"/>
        <color theme="1"/>
        <rFont val="Calibri"/>
        <family val="2"/>
        <scheme val="minor"/>
      </rPr>
      <t>trabajadores  afiliados al sistema de seguridad social:</t>
    </r>
  </si>
  <si>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</si>
  <si>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</si>
  <si>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</si>
  <si>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</si>
  <si>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Reglamento de Higiene y Seguridad Industrial</t>
  </si>
  <si>
    <t>Se tiene el Reglamento de Higiene y Seguridad Industrial:</t>
  </si>
  <si>
    <t>Se cuenta con un Reglamento de Higiene y Seguridad Industrial, pero este no se encuentra  publicado en los centros de trabajo ni esta actualizado.
Los trabajadores no lo conocen ni se les ha comunicado.</t>
  </si>
  <si>
    <t>Se cuenta con un Reglamento de Higiene y Seguridad Industrial, se encuentra publicado en los centros de trabajo pero no se encuentra actualizado.
Se cuenta con registros de divulgación a los trabajadores.</t>
  </si>
  <si>
    <t>Se cuenta con un Reglamento de Higiene y Seguridad Industrial, se encuentra publicado en los centros de trabajo y esta actualizado.
Los trabajadores lo conocen y se les ha comunicado.</t>
  </si>
  <si>
    <t xml:space="preserve">» Actualizado </t>
  </si>
  <si>
    <t xml:space="preserve">» Publicado </t>
  </si>
  <si>
    <t>COPASST</t>
  </si>
  <si>
    <t>Esta establecido el Comité  y reúne los siguientes requisitos:</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</si>
  <si>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</si>
  <si>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 xml:space="preserve">» Se reúne mensualmente el comité?                                                                                   </t>
  </si>
  <si>
    <t>Tienen los trabajadores conocimiento del COPASST (miembros o integrantes y funciones)?</t>
  </si>
  <si>
    <t xml:space="preserve"> En el caso de Vigía de Seguridad y salud en el Trabajo </t>
  </si>
  <si>
    <t xml:space="preserve">» Se registran las acciones desarrolladas mensualmente por el vigía de SST? </t>
  </si>
  <si>
    <t xml:space="preserve">» Se hace seguimiento a los compromisos adquiridos  por el vigía de SST? </t>
  </si>
  <si>
    <t>Tienen los trabajadores conocimiento del  Vigía de SST (miembros o integrantes y funciones)?</t>
  </si>
  <si>
    <t>COMITÉ DE CONVIVENCIA LABORAL</t>
  </si>
  <si>
    <t>Esta conformado el Comité de Convivencia Laboral de acuerdo a lo establecido en la normatividad vigente y reúne los siguientes requisitos:</t>
  </si>
  <si>
    <t>» Se hace seguimiento a los compromisos adquiridos en las reuniones?</t>
  </si>
  <si>
    <t>Se asegura que los trabajadores devengan un salario igual o mayor al mínimo legal.</t>
  </si>
  <si>
    <t>5. IMPACTO DE LA ACCIDENTALIDAD (DE TRABAJO Y AMBIENTAL) EN LA EVALUACIÓN DEL RUC®</t>
  </si>
  <si>
    <t>6. IMPRECISIÓN EN LA INFORMACIÓN SUMINISTRADA POR LA ORGANIZACIÓN CON RESPECTO A LA ACCIDENTALIDAD</t>
  </si>
  <si>
    <t>CONTRANTES</t>
  </si>
  <si>
    <t>1.</t>
  </si>
  <si>
    <t>OHSAS 18001</t>
  </si>
  <si>
    <t>2.</t>
  </si>
  <si>
    <t>3.</t>
  </si>
  <si>
    <t>CIUU</t>
  </si>
  <si>
    <t>DESCRIPCION DE LA ACTIVIDAD</t>
  </si>
  <si>
    <t>NIT:</t>
  </si>
  <si>
    <t>NOMBRE</t>
  </si>
  <si>
    <t>FIRMA CONTRATISTA:</t>
  </si>
  <si>
    <t xml:space="preserve">No de Personas </t>
  </si>
  <si>
    <t>GERENTE GENERAL :</t>
  </si>
  <si>
    <t>Dirección :</t>
  </si>
  <si>
    <t>Tel :</t>
  </si>
  <si>
    <t>E mail :</t>
  </si>
  <si>
    <t>FAX</t>
  </si>
  <si>
    <t>Ciudad  auditoria Doc.:</t>
  </si>
  <si>
    <t>Dpto. auditoria doc.:</t>
  </si>
  <si>
    <t>Ciudad auditoría Campo:</t>
  </si>
  <si>
    <t>Dpto. auditoria Campo:</t>
  </si>
  <si>
    <t>COORDINADOR DEL  SGSST :</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</si>
  <si>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</si>
  <si>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</si>
  <si>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</si>
  <si>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</si>
  <si>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</si>
  <si>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</si>
  <si>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</si>
  <si>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</si>
  <si>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</si>
  <si>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</si>
  <si>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</si>
  <si>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</si>
  <si>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</si>
  <si>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</si>
  <si>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</si>
  <si>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</si>
  <si>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</si>
  <si>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</si>
  <si>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</si>
  <si>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</si>
  <si>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</si>
  <si>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</si>
  <si>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</si>
  <si>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</si>
  <si>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</si>
  <si>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</si>
  <si>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</si>
  <si>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</si>
  <si>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</si>
  <si>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</si>
  <si>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</si>
  <si>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</si>
  <si>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</si>
  <si>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</si>
  <si>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</si>
  <si>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</si>
  <si>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</si>
  <si>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</si>
  <si>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</si>
  <si>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Total de días cargados y perdidos por A.T.</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</si>
  <si>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</si>
  <si>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</si>
  <si>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</si>
  <si>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</si>
  <si>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</si>
  <si>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</si>
  <si>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</si>
  <si>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</si>
  <si>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</si>
  <si>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Total de días cargados y perdidos por E.L.</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</si>
  <si>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</si>
  <si>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</si>
  <si>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</si>
  <si>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</si>
  <si>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</si>
  <si>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</si>
  <si>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</si>
  <si>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</si>
  <si>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</si>
  <si>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</si>
  <si>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</si>
  <si>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</si>
  <si>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</si>
  <si>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</si>
  <si>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</si>
  <si>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</si>
  <si>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</si>
  <si>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</si>
  <si>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</si>
  <si>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</si>
  <si>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</si>
  <si>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</si>
  <si>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</si>
  <si>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</si>
  <si>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</si>
  <si>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</si>
  <si>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</si>
  <si>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</si>
  <si>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</si>
  <si>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</si>
  <si>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</si>
  <si>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</si>
  <si>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</si>
  <si>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</si>
  <si>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</si>
  <si>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</si>
  <si>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</si>
  <si>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</si>
  <si>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</si>
  <si>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</si>
  <si>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</si>
  <si>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</si>
  <si>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</si>
  <si>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</si>
  <si>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</si>
  <si>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</si>
  <si>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</si>
  <si>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</si>
  <si>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</si>
  <si>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</si>
  <si>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</si>
  <si>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</si>
  <si>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</si>
  <si>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</si>
  <si>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</si>
  <si>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</si>
  <si>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</si>
  <si>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</si>
  <si>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</si>
  <si>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</si>
  <si>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</si>
  <si>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</si>
  <si>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</si>
  <si>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</si>
  <si>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</si>
  <si>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</si>
  <si>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</si>
  <si>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</si>
  <si>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</si>
  <si>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</si>
  <si>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</si>
  <si>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</si>
  <si>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</si>
  <si>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</si>
  <si>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</si>
  <si>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</si>
  <si>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</si>
  <si>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</si>
  <si>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</si>
  <si>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</si>
  <si>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</si>
  <si>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</si>
  <si>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</si>
  <si>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</si>
  <si>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</si>
  <si>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</si>
  <si>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</si>
  <si>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</si>
  <si>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</si>
  <si>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</si>
  <si>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</si>
  <si>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</si>
  <si>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</si>
  <si>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</si>
  <si>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</si>
  <si>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</si>
  <si>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</si>
  <si>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</si>
  <si>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</si>
  <si>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</si>
  <si>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</si>
  <si>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</si>
  <si>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</si>
  <si>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</si>
  <si>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</si>
  <si>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</si>
  <si>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</si>
  <si>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</si>
  <si>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</si>
  <si>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</si>
  <si>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</si>
  <si>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</si>
  <si>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</si>
  <si>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</si>
  <si>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</si>
  <si>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</si>
  <si>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</si>
  <si>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</si>
  <si>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</si>
  <si>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</si>
  <si>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</si>
  <si>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</si>
  <si>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</si>
  <si>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</si>
  <si>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</si>
  <si>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</si>
  <si>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</si>
  <si>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</si>
  <si>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</si>
  <si>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</si>
  <si>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</si>
  <si>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</si>
  <si>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</si>
  <si>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</si>
  <si>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</si>
  <si>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</si>
  <si>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</si>
  <si>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</si>
  <si>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</si>
  <si>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</si>
  <si>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</si>
  <si>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</si>
  <si>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</si>
  <si>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</si>
  <si>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</si>
  <si>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</si>
  <si>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</si>
  <si>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</si>
  <si>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</si>
  <si>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</si>
  <si>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</si>
  <si>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</si>
  <si>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</si>
  <si>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</si>
  <si>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</si>
  <si>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</si>
  <si>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</si>
  <si>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</si>
  <si>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</si>
  <si>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</si>
  <si>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</si>
  <si>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</si>
  <si>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</si>
  <si>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</si>
  <si>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</si>
  <si>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</si>
  <si>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</si>
  <si>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</si>
  <si>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</si>
  <si>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</si>
  <si>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</si>
  <si>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</si>
  <si>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</si>
  <si>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</si>
  <si>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</si>
  <si>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</si>
  <si>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</si>
  <si>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</si>
  <si>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</si>
  <si>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</si>
  <si>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</si>
  <si>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</si>
  <si>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</si>
  <si>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</si>
  <si>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</si>
  <si>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</si>
  <si>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</si>
  <si>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</si>
  <si>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</si>
  <si>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</si>
  <si>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</si>
  <si>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</si>
  <si>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</si>
  <si>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</si>
  <si>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</si>
  <si>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</si>
  <si>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</si>
  <si>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</si>
  <si>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</si>
  <si>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</si>
  <si>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</si>
  <si>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</si>
  <si>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</si>
  <si>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</si>
  <si>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</si>
  <si>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</si>
  <si>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</si>
  <si>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</si>
  <si>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</si>
  <si>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</si>
  <si>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</si>
  <si>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</si>
  <si>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</si>
  <si>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</si>
  <si>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</si>
  <si>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</si>
  <si>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</si>
  <si>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</si>
  <si>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</si>
  <si>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</si>
  <si>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</si>
  <si>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</si>
  <si>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</si>
  <si>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</si>
  <si>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</si>
  <si>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</si>
  <si>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</si>
  <si>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</si>
  <si>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</si>
  <si>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</si>
  <si>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</si>
  <si>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</si>
  <si>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</si>
  <si>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</si>
  <si>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</si>
  <si>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</si>
  <si>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</si>
  <si>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</si>
  <si>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</si>
  <si>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</si>
  <si>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</si>
  <si>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</si>
  <si>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</si>
  <si>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</si>
  <si>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</si>
  <si>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</si>
  <si>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</si>
  <si>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</si>
  <si>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</si>
  <si>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</si>
  <si>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</si>
  <si>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</si>
  <si>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</si>
  <si>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</si>
  <si>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</si>
  <si>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</si>
  <si>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</si>
  <si>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</si>
  <si>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</si>
  <si>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</si>
  <si>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</si>
  <si>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</si>
  <si>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</si>
  <si>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</si>
  <si>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</si>
  <si>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</si>
  <si>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</si>
  <si>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</si>
  <si>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</si>
  <si>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</si>
  <si>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</si>
  <si>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</si>
  <si>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</si>
  <si>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</si>
  <si>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</si>
  <si>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Cumple</t>
  </si>
  <si>
    <t>No cumple</t>
  </si>
  <si>
    <t>No aplica</t>
  </si>
  <si>
    <t>ELEMENTOS RUC</t>
  </si>
  <si>
    <t>3.2.6.2.</t>
  </si>
  <si>
    <t>3.2.6.4</t>
  </si>
  <si>
    <t>3.2.6.1. - 3.2.6.2. - 3.2.6.3.</t>
  </si>
  <si>
    <t>Se realizan actividades de seguimiento y monitoreo a través de registros e inspecciones?</t>
  </si>
  <si>
    <t>4.4.</t>
  </si>
  <si>
    <t>3.2.1.</t>
  </si>
  <si>
    <t>3.2.6.5.</t>
  </si>
  <si>
    <t>Se tienen identificados los residuos generados en el área de trabajo?</t>
  </si>
  <si>
    <t>3.2.8.2.</t>
  </si>
  <si>
    <t xml:space="preserve">Se ubican contenedores y bolsas suficientes para la separación de residuos? </t>
  </si>
  <si>
    <t>Se realiza permanentemente la recolección y almacenamiento de residuos?</t>
  </si>
  <si>
    <t>3.2.4.2</t>
  </si>
  <si>
    <t>3.1.1</t>
  </si>
  <si>
    <t>3.1.2.</t>
  </si>
  <si>
    <t>Se fomenta el autocuidado, especialmente el monitoreo de temperatura corporal y de síntomas respiratorios por parte de los trabajadores?</t>
  </si>
  <si>
    <t>2.7. - 3.2.4.2.</t>
  </si>
  <si>
    <t>2.7</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</si>
  <si>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</si>
  <si>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</si>
  <si>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</si>
  <si>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</si>
  <si>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</si>
  <si>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</si>
  <si>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</si>
  <si>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</si>
  <si>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</si>
  <si>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</si>
  <si>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</si>
  <si>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</si>
  <si>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</si>
  <si>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</si>
  <si>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</si>
  <si>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</si>
  <si>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</si>
  <si>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</si>
  <si>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</si>
  <si>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</si>
  <si>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</si>
  <si>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</si>
  <si>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</si>
  <si>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</si>
  <si>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</si>
  <si>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</si>
  <si>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</si>
  <si>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</si>
  <si>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</si>
  <si>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</si>
  <si>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</si>
  <si>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</si>
  <si>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</si>
  <si>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</si>
  <si>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</si>
  <si>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</si>
  <si>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</si>
  <si>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</si>
  <si>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</si>
  <si>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</si>
  <si>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</si>
  <si>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</si>
  <si>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</si>
  <si>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</si>
  <si>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</si>
  <si>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</si>
  <si>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</si>
  <si>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</si>
  <si>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</si>
  <si>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</si>
  <si>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</si>
  <si>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</si>
  <si>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</si>
  <si>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</si>
  <si>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</si>
  <si>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</si>
  <si>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</si>
  <si>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</si>
  <si>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 xml:space="preserve">EVALUACIÓN HSE&amp;SE </t>
  </si>
  <si>
    <t xml:space="preserve">HSE&amp;SE 01 – COMPROMISO Y RESPONSABILIDAD </t>
  </si>
  <si>
    <t>01.1</t>
  </si>
  <si>
    <t>Sólido Compromiso de la Alta Gerencia en la promoción del liderazgo en HSE&amp;SE?</t>
  </si>
  <si>
    <t>01.2</t>
  </si>
  <si>
    <t xml:space="preserve">Compromiso de otros Gerentes en la promoción del liderazgo en HSE&amp;SE? </t>
  </si>
  <si>
    <t>01.3</t>
  </si>
  <si>
    <t xml:space="preserve">Sistema para promover una cultura positive respecto a los asuntos HSE&amp;SE? </t>
  </si>
  <si>
    <t>01.4</t>
  </si>
  <si>
    <t xml:space="preserve">Todas las personas en la Compañía actúan como líderes en HSE&amp;SE? </t>
  </si>
  <si>
    <t>01.5</t>
  </si>
  <si>
    <t xml:space="preserve">Sistema de compromiso con HSE&amp;SE establecido? </t>
  </si>
  <si>
    <t>01.6</t>
  </si>
  <si>
    <t>Procesos de comunicación de HSE&amp;SE internos y externos (ej. con clientes)?</t>
  </si>
  <si>
    <t>HSE&amp;SE 02 – POLÍTICAS, NORMAS Y OBJETIVOS</t>
  </si>
  <si>
    <t>02.1</t>
  </si>
  <si>
    <t>¿Política corporativa de HSE&amp;SE avalada, actualizada y comunicada a los empleados?</t>
  </si>
  <si>
    <t>02.2</t>
  </si>
  <si>
    <t xml:space="preserve">¿Política para la gestión de riesgos ocupacionales en la salud? </t>
  </si>
  <si>
    <t>02.3</t>
  </si>
  <si>
    <t xml:space="preserve">¿Política sobre el respeto a los Derechos Humanos y a las Comunidades Indígenas? </t>
  </si>
  <si>
    <t>02.4</t>
  </si>
  <si>
    <t xml:space="preserve">¿Política para los Contratistas con respecto a la protección del medioambiente? </t>
  </si>
  <si>
    <t>02.5</t>
  </si>
  <si>
    <t xml:space="preserve">¿Política para desarrollar la concienciación del personal sobre el respeto por el medioambiente? </t>
  </si>
  <si>
    <t>02.6</t>
  </si>
  <si>
    <t xml:space="preserve">¿Política para la gestión de sustancias peligrosas en la localidad? </t>
  </si>
  <si>
    <t>02.7</t>
  </si>
  <si>
    <t xml:space="preserve">¿Política para el monitoreo de la limpieza e higiene en los alojamientos, lista de verificación? </t>
  </si>
  <si>
    <t>02.8</t>
  </si>
  <si>
    <t xml:space="preserve">¿Política para la gestión del EPP en la localidad? </t>
  </si>
  <si>
    <t>02.9</t>
  </si>
  <si>
    <t xml:space="preserve">¿Persona dentro de la compañía con la responsabilidad global y final en HSE&amp;SE? </t>
  </si>
  <si>
    <t>02.10</t>
  </si>
  <si>
    <t xml:space="preserve">¿Objetivos estratégicos de la Compañía en HSE&amp;SE? </t>
  </si>
  <si>
    <t>02.11</t>
  </si>
  <si>
    <t xml:space="preserve">¿Proceso de comunicación de los objetivos en HSE&amp;SE establecido? </t>
  </si>
  <si>
    <t>HSE&amp;SE 03 – ORGANIZACIÓN, RECURSOS Y CAPACIDADES</t>
  </si>
  <si>
    <t>03.1</t>
  </si>
  <si>
    <t>¿Organización Corporativa en HSE&amp;SE?</t>
  </si>
  <si>
    <t>03.2</t>
  </si>
  <si>
    <t xml:space="preserve">¿Responsabilidades en HSE&amp;SE claramente definidas, documentadas y asignadas? </t>
  </si>
  <si>
    <t>03.3</t>
  </si>
  <si>
    <t>03.4</t>
  </si>
  <si>
    <t>¿Definición de puestos laborales?</t>
  </si>
  <si>
    <t>03.5</t>
  </si>
  <si>
    <t>¿Matriz de capacitación implementada?</t>
  </si>
  <si>
    <t>03.6</t>
  </si>
  <si>
    <t xml:space="preserve">¿Identificación de capacitación especializada en HSE&amp;SE para el personal de HSE&amp;SE? </t>
  </si>
  <si>
    <t>03.7</t>
  </si>
  <si>
    <t xml:space="preserve">¿Sistema para asegurar que los empleados nuevos tengan conocimiento en HSE&amp;SE industrial básica? </t>
  </si>
  <si>
    <t>03.8</t>
  </si>
  <si>
    <t xml:space="preserve">¿Sistema para asegurar que los nuevos empleados tengan conocimiento de las políticas internas, prácticas y requisitos de la compañía en HSE&amp;SE? </t>
  </si>
  <si>
    <t>03.9</t>
  </si>
  <si>
    <t xml:space="preserve">¿Procedimientos para asegurar que los empleados estén adecuadamente capacitados y posean las competencias apropiadas? </t>
  </si>
  <si>
    <t>03.10</t>
  </si>
  <si>
    <t xml:space="preserve">¿Programa de aseguramiento de competencias para el personal con responsabilidades claves en HSE&amp;SE? </t>
  </si>
  <si>
    <t>03.11</t>
  </si>
  <si>
    <t xml:space="preserve">¿Programa de capacitación y certificación ocupacional? </t>
  </si>
  <si>
    <t xml:space="preserve">HSE&amp;SE 04 – PARTES INTERESADAS </t>
  </si>
  <si>
    <t>04.1</t>
  </si>
  <si>
    <t xml:space="preserve">¿Sistema para comprometerse con las partes interesadas? </t>
  </si>
  <si>
    <t>04.2</t>
  </si>
  <si>
    <t xml:space="preserve">¿Sistema para desarrollar programas de Inversión en la Comunidad? </t>
  </si>
  <si>
    <t>04.3</t>
  </si>
  <si>
    <t xml:space="preserve">¿Gestión del contenido local? </t>
  </si>
  <si>
    <t xml:space="preserve">HSE&amp;SE 05 – GESTIÓN DE CONTRATISTAS </t>
  </si>
  <si>
    <t>05.1</t>
  </si>
  <si>
    <t>¿Plan Contractual HSE&amp;SE incluyendo la gestión de riesgos?</t>
  </si>
  <si>
    <t>05.2</t>
  </si>
  <si>
    <t xml:space="preserve">¿Sistema para comunicar los compromisos en HSE&amp;SE a los subcontratistas?         </t>
  </si>
  <si>
    <t>05.3</t>
  </si>
  <si>
    <t xml:space="preserve">¿Apoyo de la gerencia del contratista en las inquietudes de HSE&amp;SE en el sitio de trabajo? </t>
  </si>
  <si>
    <t>05.4</t>
  </si>
  <si>
    <t xml:space="preserve">¿Coordinador de HSE&amp;SE del Contratista responsable del sitio del trabajo? </t>
  </si>
  <si>
    <t>05.5</t>
  </si>
  <si>
    <t xml:space="preserve">¿SG HSE&amp;SE del Contratista integral y documentado? </t>
  </si>
  <si>
    <t>05.6</t>
  </si>
  <si>
    <t xml:space="preserve">¿Cronograma establecido para los comités, reuniones, charlas de HSE&amp;SE en el sitio de trabajo? </t>
  </si>
  <si>
    <t>05.7</t>
  </si>
  <si>
    <t xml:space="preserve">¿Sistema para verificar que los subcontratistas cumplan sus requisitos de HSE&amp;SE? </t>
  </si>
  <si>
    <t xml:space="preserve">HSE&amp;SE 06 – EVALUACIÓN Y CONTROL DE RIESGOS  </t>
  </si>
  <si>
    <t>06.1</t>
  </si>
  <si>
    <t>¿Sistema para identificación de peligros?</t>
  </si>
  <si>
    <t>06.2</t>
  </si>
  <si>
    <t xml:space="preserve">¿Sistema para evaluar riesgos? </t>
  </si>
  <si>
    <t>06.3</t>
  </si>
  <si>
    <t xml:space="preserve">¿Criterios de tolerabilidad de los riesgos definida? </t>
  </si>
  <si>
    <t>06.4</t>
  </si>
  <si>
    <t xml:space="preserve">¿Sistema para establecer barreras de control con el fin de minimizar el riesgo y llevarlo a niveles de Valor Mínimo Razonablemente Practicable (VMRP/ALARP)?  </t>
  </si>
  <si>
    <t>06.5</t>
  </si>
  <si>
    <t>¿Evidencia comprobada de procedimientos de evaluación y control de riesgos (JRA, reuniones de seguridad, etc.)?</t>
  </si>
  <si>
    <t>06.6</t>
  </si>
  <si>
    <t xml:space="preserve">¿Sistema para la gestión sistemática de los cambios?        </t>
  </si>
  <si>
    <t>06.7</t>
  </si>
  <si>
    <t xml:space="preserve">¿Política para la gestión de riesgos en el transporte terrestre?         </t>
  </si>
  <si>
    <t>06.8</t>
  </si>
  <si>
    <t>¿Aspectos ambientales incluidos en los procedimientos de identificación de peligros y gestión de riesgos?</t>
  </si>
  <si>
    <t>06.9</t>
  </si>
  <si>
    <t xml:space="preserve">¿Sistema para asignar controles y barreras para minimizar posibles impactos ambientales y para evaluar la efectividad de estos controles? </t>
  </si>
  <si>
    <t>06.10</t>
  </si>
  <si>
    <t xml:space="preserve">¿Sistema para gestionar el consumo de recursos naturales? </t>
  </si>
  <si>
    <t>06.11</t>
  </si>
  <si>
    <t xml:space="preserve">¿Sistema para gestionar los posibles impactos causados por el uso de productos peligrosos? </t>
  </si>
  <si>
    <t>06.12</t>
  </si>
  <si>
    <t xml:space="preserve">¿Aspectos sociales incluidos en los procedimientos de identificación de peligros y gestión de riesgos? </t>
  </si>
  <si>
    <t>06.13</t>
  </si>
  <si>
    <t xml:space="preserve">¿Sistema para asignar controles y barreras para minimizar los posibles impactos sociales y para evaluar la efectividad de estos controles? </t>
  </si>
  <si>
    <t>06.14</t>
  </si>
  <si>
    <t xml:space="preserve">¿La salud esta incluida en los procedimientos de identificación de peligros y gestión de riesgos?              </t>
  </si>
  <si>
    <t>06.15</t>
  </si>
  <si>
    <t xml:space="preserve">¿Sistema para asignar controles y barreras para minimizar los posibles impactos a la salud y para evaluar la efectividad de estos controles?          </t>
  </si>
  <si>
    <t>06.16</t>
  </si>
  <si>
    <t xml:space="preserve">¿Documentación de seguridad técnica apropiadamente presentada y disponible en el sitio del trabajo?  </t>
  </si>
  <si>
    <t xml:space="preserve">HSE&amp;SE 07 – DISEÑO E INTEGRIDAD DE LAS INSTALACIONES </t>
  </si>
  <si>
    <t>07.1</t>
  </si>
  <si>
    <t xml:space="preserve">¿Sistema para asegurar la integridad del equipo y las instalaciones?            </t>
  </si>
  <si>
    <t>07.2</t>
  </si>
  <si>
    <t>¿Infraestructura, planta, y equipos utilizados en sus operaciones están certificados, registrados, controlados y mantenidos en condiciones de funcionamiento seguras?</t>
  </si>
  <si>
    <t>07.3</t>
  </si>
  <si>
    <t xml:space="preserve">¿Política de limpieza en higiene industrial en el sitio del trabajo?           </t>
  </si>
  <si>
    <t>07.4</t>
  </si>
  <si>
    <t>¿Política de inspección y certificación para los equipos de elevación?</t>
  </si>
  <si>
    <t xml:space="preserve">HSE&amp;SE 08 – PLANES Y PROCEDIMIENTOS </t>
  </si>
  <si>
    <t>08.1</t>
  </si>
  <si>
    <t xml:space="preserve">¿Procedimiento de identificación de los requisitos regulatorios (incluyendo las regulaciones locales) y los estándares de la industria?   </t>
  </si>
  <si>
    <t>08.2</t>
  </si>
  <si>
    <t xml:space="preserve">¿Certificación obligatoria de los equipos disponible y actualizada?        </t>
  </si>
  <si>
    <t>08.3</t>
  </si>
  <si>
    <t xml:space="preserve">¿Autorizaciones y permisos obligatorios disponibles? </t>
  </si>
  <si>
    <t>08.4</t>
  </si>
  <si>
    <t>Cumplimiento con estándares internacionales (OGP, IPIECA, IMCA, IMO, IADC etc.)</t>
  </si>
  <si>
    <t>08.5</t>
  </si>
  <si>
    <t xml:space="preserve">¿Participación en importantes organizaciones de la industria, comercio y gubernamentales?                     </t>
  </si>
  <si>
    <t>08.6</t>
  </si>
  <si>
    <t>Manual del SG HSE&amp;SE de la Compañía donde se describe en detalle las prácticas de trabajo HSE&amp;SE aprobadas?</t>
  </si>
  <si>
    <t>08.7</t>
  </si>
  <si>
    <t>¿Proceso interno de gestión de las regulaciones?</t>
  </si>
  <si>
    <t>08.8</t>
  </si>
  <si>
    <t xml:space="preserve">¿Sistema para obtener desviaciones de los procedimientos referenciales y de HSE&amp;SE del contratista? </t>
  </si>
  <si>
    <t>08.9</t>
  </si>
  <si>
    <t xml:space="preserve">¿Sistema efectivo de Permiso de Trabajo incluyendo permisos complementarios?        </t>
  </si>
  <si>
    <t>08.10</t>
  </si>
  <si>
    <t xml:space="preserve">¿Procedimiento para recordar sistemáticamente las instrucciones HSE&amp;SE antes de todo trabajo? </t>
  </si>
  <si>
    <t>08.11</t>
  </si>
  <si>
    <t xml:space="preserve">¿Procedimiento de traspaso para los cambios de turno y de cuadrilla? </t>
  </si>
  <si>
    <t>08.12</t>
  </si>
  <si>
    <t>¿Programa para evaluaciones medicas del personal y su seguimiento?</t>
  </si>
  <si>
    <t>08.13</t>
  </si>
  <si>
    <t xml:space="preserve">¿Sistema para asegurar que el personal está apto para el trabajo? </t>
  </si>
  <si>
    <t>08.14</t>
  </si>
  <si>
    <t xml:space="preserve">¿Existencia de un régimen aceptable de trabajo y descanso?    </t>
  </si>
  <si>
    <t>08.15</t>
  </si>
  <si>
    <t xml:space="preserve">¿Reglamento interno de gestión de residuos?        </t>
  </si>
  <si>
    <t>08.16</t>
  </si>
  <si>
    <t xml:space="preserve">¿Reglamento interno para monitorear y medir los impactos de los residuos y las emisiones? </t>
  </si>
  <si>
    <t>08.17</t>
  </si>
  <si>
    <t xml:space="preserve">¿Adecuadas instalaciones de primeros auxilios, enfermería con personal de apoyo calificado? </t>
  </si>
  <si>
    <t>08.18</t>
  </si>
  <si>
    <t xml:space="preserve">¿Organización eficiente del contratista para respuestas a emergencias (planes y medios descritos)?                                </t>
  </si>
  <si>
    <t>08.19</t>
  </si>
  <si>
    <t xml:space="preserve">¿Planes de contingencia en el sitio del trabajo disponibles para enfrentar la mayoría de escenarios de emergencia? </t>
  </si>
  <si>
    <t>08.20</t>
  </si>
  <si>
    <t xml:space="preserve">¿Ejercicios utilizados para validar procedimientos de emergencia y para capacitar al personal? </t>
  </si>
  <si>
    <t>08.21</t>
  </si>
  <si>
    <t>¿Equipos calificados en la extinción de incendios y en intervención SAR?</t>
  </si>
  <si>
    <t xml:space="preserve">HSE&amp;SE 09 – EJECUCIÓN DE ACTIVIDADES </t>
  </si>
  <si>
    <t>09.1</t>
  </si>
  <si>
    <t xml:space="preserve">¿Evaluación de capacidad operacional antes de iniciar el trabajo? </t>
  </si>
  <si>
    <t>09.2</t>
  </si>
  <si>
    <t xml:space="preserve">¿Supervisión adecuada y suficiente bien implementada? </t>
  </si>
  <si>
    <t>09.3</t>
  </si>
  <si>
    <t xml:space="preserve">¿Sistema de reconocimiento del desempeño en HSE&amp;SE implementado? </t>
  </si>
  <si>
    <t xml:space="preserve">HSE&amp;SE 10 – MONITOREO, REPORTE Y APRENDIZAJE </t>
  </si>
  <si>
    <t>10.1</t>
  </si>
  <si>
    <t>¿Política eficiente de gestión de incidentes?</t>
  </si>
  <si>
    <t>10.2</t>
  </si>
  <si>
    <t>¿Política eficiente de gestión de anomalías?</t>
  </si>
  <si>
    <t>10.3</t>
  </si>
  <si>
    <t xml:space="preserve">¿Investigación de incidentes por encima de cierto nivel de gravedad? </t>
  </si>
  <si>
    <t>10.4</t>
  </si>
  <si>
    <t xml:space="preserve">¿Es un proceso aprobado de la Compañía para investigar incidentes? </t>
  </si>
  <si>
    <t>10.5</t>
  </si>
  <si>
    <t xml:space="preserve">¿Ha la Compañía sufrido algún incidente estatutario de HSE&amp;SE en los últimos cinco años?   </t>
  </si>
  <si>
    <t>10.6</t>
  </si>
  <si>
    <t>¿Política para implementar y monitorear los planes de acciones correctivas asociados (asegurando la prevención efectiva de su ocurrencia)?</t>
  </si>
  <si>
    <t>10.7</t>
  </si>
  <si>
    <t>¿Proceso de comunicación de los aprendizajes de los incidentes (a todo el personal pertinente)?</t>
  </si>
  <si>
    <t>10.8</t>
  </si>
  <si>
    <t xml:space="preserve">¿Planes de acción pos-incidentes son publicados y monitoreados? </t>
  </si>
  <si>
    <t>10.9</t>
  </si>
  <si>
    <t xml:space="preserve">¿Planes de acción pos-comité HSE&amp;SE publicados y monitoreados? </t>
  </si>
  <si>
    <t>10.10</t>
  </si>
  <si>
    <t>¿Reporte de cuasi-incidentes?</t>
  </si>
  <si>
    <t xml:space="preserve">HSE&amp;SE 11 –  ASEGURAMIENTO, REVISIÓN, Y MEJORAMIENTO </t>
  </si>
  <si>
    <t>11.1</t>
  </si>
  <si>
    <t>¿Política para revisar y mejorar el desempeño HSE&amp;SE?</t>
  </si>
  <si>
    <t>11.2</t>
  </si>
  <si>
    <t>¿Indicadores y criterios del desempeño HSE&amp;SE?</t>
  </si>
  <si>
    <t>11.3</t>
  </si>
  <si>
    <t>¿Periodicidad de reporte del desempeño HSE&amp;SE?</t>
  </si>
  <si>
    <t>11.4</t>
  </si>
  <si>
    <t xml:space="preserve">¿Política para utilizar retroalimentación corporativa? </t>
  </si>
  <si>
    <t>11.5</t>
  </si>
  <si>
    <t>Identificación de acciones y esfuerzos de mejoría registrados y monitoreados para su conclusión efectiva.</t>
  </si>
  <si>
    <t>11.6</t>
  </si>
  <si>
    <t xml:space="preserve">¿Seguimiento de los hallazgos de auditoria y cierre efectivo de las medidas propuestas? </t>
  </si>
  <si>
    <t>11.7</t>
  </si>
  <si>
    <t xml:space="preserve">Programa de inspección y auditoria de HSE&amp;SE efectivamente realizado </t>
  </si>
  <si>
    <t>11.8</t>
  </si>
  <si>
    <t xml:space="preserve">Planes de acción pos-auditoria y pos-inspección publicados y monitoreados </t>
  </si>
  <si>
    <t>11.9</t>
  </si>
  <si>
    <t xml:space="preserve">Evaluación general del estado y condición HSE&amp;SE del sitio </t>
  </si>
  <si>
    <t>11.10</t>
  </si>
  <si>
    <t xml:space="preserve">¿Política de auditorías e inspecciones HSE&amp;SE internas? </t>
  </si>
  <si>
    <t>11.11</t>
  </si>
  <si>
    <t>Periodicidad de las revisiones del SG HSE&amp;SE?</t>
  </si>
  <si>
    <t>11.12</t>
  </si>
  <si>
    <t>Definición del cronograma y el alcance de las auditorias HSE&amp;SE?</t>
  </si>
  <si>
    <t>11.13</t>
  </si>
  <si>
    <t xml:space="preserve">¿Definición de funciones y capacidades requeridas para desarrollar revisiones periódicas? </t>
  </si>
  <si>
    <t>11.14</t>
  </si>
  <si>
    <t xml:space="preserve">¿Reuniones regulares de la junta corporativa HSE&amp;SE para definir objetivos de mejoría? </t>
  </si>
  <si>
    <t>11.15</t>
  </si>
  <si>
    <t>¿Evidencia documentada de los planes de acciones correctivas asociados?</t>
  </si>
  <si>
    <t>11.16</t>
  </si>
  <si>
    <t>¿Política para la prueba y el mantenimiento de equipos de seguridad y emergencia?</t>
  </si>
  <si>
    <t>11.17</t>
  </si>
  <si>
    <t>¿Información sobre todas las certificaciones de HSE&amp;SE?</t>
  </si>
  <si>
    <t>Si/No/Parcial</t>
  </si>
  <si>
    <t>¿Canales de comunicación en HSE&amp;SE de la organización?</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</si>
  <si>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</si>
  <si>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</si>
  <si>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</si>
  <si>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</si>
  <si>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</si>
  <si>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</si>
  <si>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</si>
  <si>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</si>
  <si>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</si>
  <si>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</si>
  <si>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</si>
  <si>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</si>
  <si>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</si>
  <si>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</si>
  <si>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</si>
  <si>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</si>
  <si>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</si>
  <si>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</si>
  <si>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</si>
  <si>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</si>
  <si>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</si>
  <si>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</si>
  <si>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</si>
  <si>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</si>
  <si>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</si>
  <si>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</si>
  <si>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</si>
  <si>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</si>
  <si>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</si>
  <si>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</si>
  <si>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Cuenta la empresa con elementos de atención de emergencias (Elementos para rescate, Inmovilizadores, extintores, camillas, etc.) en el lugar de trabajo?.</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</si>
  <si>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</si>
  <si>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</si>
  <si>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</si>
  <si>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</si>
  <si>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</si>
  <si>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</si>
  <si>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</si>
  <si>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</si>
  <si>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</si>
  <si>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</si>
  <si>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</si>
  <si>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</si>
  <si>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</si>
  <si>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</si>
  <si>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</si>
  <si>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</si>
  <si>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</si>
  <si>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</si>
  <si>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</si>
  <si>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</si>
  <si>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</si>
  <si>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</si>
  <si>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</si>
  <si>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</si>
  <si>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</si>
  <si>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IF &lt;= 0.25 Puntaje 100%
IF &gt; 0,25 Puntaje 50%
Fatalidad  Puntaje 0%</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</si>
  <si>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</si>
  <si>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</si>
  <si>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</si>
  <si>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</si>
  <si>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</si>
  <si>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</si>
  <si>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</si>
  <si>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</si>
  <si>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</si>
  <si>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</si>
  <si>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</si>
  <si>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</si>
  <si>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</si>
  <si>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</si>
  <si>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</si>
  <si>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</si>
  <si>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</si>
  <si>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</si>
  <si>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</si>
  <si>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</si>
  <si>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</si>
  <si>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</si>
  <si>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</si>
  <si>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</si>
  <si>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</si>
  <si>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</si>
  <si>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</si>
  <si>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</si>
  <si>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</si>
  <si>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</si>
  <si>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</si>
  <si>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</si>
  <si>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</si>
  <si>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</si>
  <si>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X</t>
  </si>
  <si>
    <t>Siempre que sea posible, se mantienen las puertas y ventanas abiertas para lograr intercambio de aire natural?</t>
  </si>
  <si>
    <t>Todos los ambientes de trabajo tienen un alto flujo de aire natural, se han realizado las adaptaciones necesarias para garantizar una adecuada ventilació, y evitar que haya grupos de personas trabajando en lugares de baja ventilación?</t>
  </si>
  <si>
    <t>Se propicia, en lo posible, lugares de descanso al aire libre, tipo terrazas, patios abiertos o jardines?</t>
  </si>
  <si>
    <t>3.2.6.2 - 3.2.6.3.</t>
  </si>
  <si>
    <t>Se realizó capacitación al personal de aseo y limpieza en relación con el protocolo de limpieza y desinfección definido?</t>
  </si>
  <si>
    <t>2.5</t>
  </si>
  <si>
    <t>Los insumos químicos empleados son utilizados de acuerdo con las especificaciones de dosis y naturaleza química del producto y cuentan con su hoja de seguridad acorde con el Sistema Globalmente Armonizado —SGA?</t>
  </si>
  <si>
    <t>El personal que realiza el procedimiento de limpieza y desinfección utiliza los elementos de protección personal como mono gafas, guantes, delantal y tapabocas?</t>
  </si>
  <si>
    <t>3.2.6.4.</t>
  </si>
  <si>
    <t>Se informa a los trabajadores las medidas para la correcta separación de residuos producto de la implementación de los protocolos de bioseguridad?</t>
  </si>
  <si>
    <t>2.5 - 2.7</t>
  </si>
  <si>
    <t>Cuentan con mecanismos de información a las personas de forma visible, legible, que sean oportunos, claros y concisos, a través de sus redes sociales, carteleras, afiches o cualquier otro medio de difusión, sobre las medidas de prevención y atención. Se deben utilizar medios de comunicación internos, mensajes por alto parlantes, protectores de pantalla de los computadores, aplicaciones digitales?</t>
  </si>
  <si>
    <t>Han definido estrategias de comunicación con mensajes accesibles para las personas con discapacidad sensorial (personas sordas o con discapacidad visual)?</t>
  </si>
  <si>
    <t>Se actualizó el Sistema de Gestión de Seguridad y Salud en el Trabajo, identificando e implementando las acciones correspondientes para la prevención del riesgo biológico por COVID-19 en el ambiente de trabajo?</t>
  </si>
  <si>
    <t>4.5.1</t>
  </si>
  <si>
    <t>La organización asegura que se cumplan las disposiciones y recomendaciones de las autoridades de salud en relación a la prevención del contagio por COVID-19?</t>
  </si>
  <si>
    <t>Se tiene establecido un sistema de verificación para el control en el momento de la notificación positiva?</t>
  </si>
  <si>
    <t>Se disponen de piezas comunicativas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</si>
  <si>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ha difundido a los trabajadores la información relacionada con los síntomas de alarma?</t>
  </si>
  <si>
    <t>C+</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</si>
  <si>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</si>
  <si>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Nota: Para el calculo de las tasas de AT con IPP ver anexo 2 de la guía del RUC®.</t>
  </si>
  <si>
    <t>No existe un proceso formal para que la gerencia participe en reuniones e inspecciones gerenciales.</t>
  </si>
  <si>
    <r>
      <t>» Se generan planes de acción resultantes de la revisión gerencial o  revisión por la dirección</t>
    </r>
    <r>
      <rPr>
        <b/>
        <sz val="10"/>
        <color rgb="FF00B050"/>
        <rFont val="Arial"/>
        <family val="2"/>
      </rPr>
      <t xml:space="preserve"> </t>
    </r>
    <r>
      <rPr>
        <sz val="11"/>
        <color theme="1"/>
        <rFont val="Calibri"/>
        <family val="2"/>
        <scheme val="minor"/>
      </rPr>
      <t>Aclaración: acciones correctivas, preventivas y/o de mejora cuando se evidencia que las medidas de prevención y control relativas a los  peligros y riesgos son inadecuadas o pueden dejar de ser eficaces.</t>
    </r>
  </si>
  <si>
    <t>» Suficiencia de los recursos</t>
  </si>
  <si>
    <t>» Revisión del Plan de Trabajo Anual</t>
  </si>
  <si>
    <t>» Eficacia de las estrategias implementadas</t>
  </si>
  <si>
    <t>» Capacidad del sistema para satisfacer las necesidades globales de la empresa</t>
  </si>
  <si>
    <t>» Determinar si promueve la participación de los trabajadores</t>
  </si>
  <si>
    <t>» Identificar los programas de rehabilitación de la salud</t>
  </si>
  <si>
    <t>» Ausentismo laboral por causas asociadas a SST</t>
  </si>
  <si>
    <t>No existe un proceso formal en donde se evidencie que la gerencia ha realizado la revisión del sistema SSTA.</t>
  </si>
  <si>
    <t>Se ha realizado un análisis periódico del grado de cumplimiento de los objetivos y metas al menos semestralmente? Aclaración: anualmente para Dec 1072 y Estándares Mínimos.</t>
  </si>
  <si>
    <t>No se tienen establecidos objetivos y metas para la gestión del sistema SSTA de acuerdo con lo definido en la guía RUC.</t>
  </si>
  <si>
    <r>
      <t>* Se tiene asignado un Representante de la alta dirección para el Sistema de Seguridad</t>
    </r>
    <r>
      <rPr>
        <sz val="11"/>
        <color theme="1"/>
        <rFont val="Calibri"/>
        <family val="2"/>
        <scheme val="minor"/>
      </rPr>
      <t>, Salud en el trabajo y  Ambiente?</t>
    </r>
  </si>
  <si>
    <r>
      <t xml:space="preserve">Se asignan los recursos para la gestión del sistema SSTA pero </t>
    </r>
    <r>
      <rPr>
        <b/>
        <sz val="10"/>
        <rFont val="Arial"/>
        <family val="2"/>
      </rPr>
      <t xml:space="preserve"> </t>
    </r>
    <r>
      <rPr>
        <sz val="11"/>
        <color theme="1"/>
        <rFont val="Calibri"/>
        <family val="2"/>
        <scheme val="minor"/>
      </rPr>
      <t xml:space="preserve"> no corresponden con los planes establecidos o no se evidencia el seguimiento a su cumplimiento. </t>
    </r>
  </si>
  <si>
    <t xml:space="preserve">Se  evidencia que se realiza la asignación de recursos propios para la gestión del sistema SSTA más allá del cumplimiento legal. Se mide y se realiza el análisis de la efectividad en la asignación de los recursos  y/o  se evidencia la asignación de recursos para darle cumplimiento a los planes de acción  derivados del sistema SSTA que involucre a otras partes interesadas. </t>
  </si>
  <si>
    <t>El manual se encuentra documentado, brinda información del sistema de  gestión SSTA, pero no incluye todos los requerimientos exigidos en la Guía RUC, no se revisa y actualiza periódicamente.</t>
  </si>
  <si>
    <t>El manual se encuentra documentado, brinda información completa del sistema de  gestión, incluyendo los requerimientos exigidos en la Guía RUC, es implementado y revisado periódicamente.</t>
  </si>
  <si>
    <t>Se tienen un procedimiento para identificar los requisitos legales y de otra índole en SSTA, pero no esta implementado de acuerdo con lo estableció en la guía RUC, no se han identificado todos los requisitos legales aplicables y no se evidencia su cumplimiento.</t>
  </si>
  <si>
    <t>Se tiene un procedimiento sistemático de  identificación y cumplimiento de los requisitos legales y de otra índole aplicable en SSTA, y evidencia su cumplimiento de acuerdo con lo establecido en la guía RUC.
La información pertinente de requisitos legales y de otra índole se ha comunicado a las personas que trabajan bajo el control de la organización y partes interesadas pertinentes.</t>
  </si>
  <si>
    <t>»  Coordinador del programa o Responsable del SG-SST</t>
  </si>
  <si>
    <t>Se evalúa el cumplimiento de estas funciones y responsabilidades de acuerdo al procedimiento? Aclaración Estándares Mínimos: se verifica el cumplimiento de responsabilidades de los trabajadores frente a la aplicación de las medidas de prevención y control de los peligros/riesgos?</t>
  </si>
  <si>
    <t>Se evidencian registros  y planes de acción frente a la rendición de cuentas del desempeño por parte de quienes tengan responsabilidades dentro del SGSST?</t>
  </si>
  <si>
    <r>
      <t>No se han definido, asignado, evaluado ni se ha realizado seguimiento a las funciones y responsabilidades en SSTA ni se tiene definido un mecanismo de rendición de cuentas del desempeño</t>
    </r>
    <r>
      <rPr>
        <sz val="11"/>
        <color theme="1"/>
        <rFont val="Calibri"/>
        <family val="2"/>
        <scheme val="minor"/>
      </rPr>
      <t>.</t>
    </r>
  </si>
  <si>
    <r>
      <t>Se han documentado y comunicado a todos los empleados sus funciones y responsabilidades en SSTA, de acuerdo con los cargos que van a desempeñar. Se cuenta con un procedimiento para evaluar el cumplimiento de funciones y responsabilidades y un mecanismo de rendición de cuentas del desempeño, p</t>
    </r>
    <r>
      <rPr>
        <sz val="11"/>
        <color theme="1"/>
        <rFont val="Calibri"/>
        <family val="2"/>
        <scheme val="minor"/>
      </rPr>
      <t xml:space="preserve">ero no se  cuenta con registros que evidencian que se retroalimentan a los empleados de su evaluación y que se encuentren familiarizados con su evaluación y/o las funciones y responsabilidades evaluadas no corresponden a las asignadas por la organización, </t>
    </r>
    <r>
      <rPr>
        <sz val="10"/>
        <rFont val="Arial"/>
        <family val="2"/>
      </rPr>
      <t>no se tienen registros y seguimiento a los planes de acción del proceso de rendición de cuentas del desempeño por parte de los responsables del SG SSTA.</t>
    </r>
  </si>
  <si>
    <r>
      <t>Se han documentado y comunicado la asignación de funciones y responsabilidades en SSTA a
todos los niveles de la empresa. Se cuenta con un procedimiento  para verificar el cumplimiento de las funciones y responsabilidades en SSTA incluyendo los cargos críticos de subcontratistas, se tiene un mecanismo definido de rendición de cuentas del desempeño</t>
    </r>
    <r>
      <rPr>
        <sz val="11"/>
        <color theme="1"/>
        <rFont val="Calibri"/>
        <family val="2"/>
        <scheme val="minor"/>
      </rPr>
      <t xml:space="preserve">, los empleados se encuentran familiarizados con los planes de acción resultantes de su evaluación de responsabilidades en SSTA y se hace el seguimiento a los resultados.
</t>
    </r>
    <r>
      <rPr>
        <sz val="10"/>
        <rFont val="Arial"/>
        <family val="2"/>
      </rPr>
      <t xml:space="preserve">Se tienen registros y seguimiento a los planes de acción derivados  de la  rendición de cuentas del desempeño por parte de los responsables del SG SSTA. </t>
    </r>
  </si>
  <si>
    <t>Las acciones resultantes de la evaluación de funciones y responsabilidades en SSTA fomentan en los trabajadores cambios comportamentales  y su contribución al sistema de SSTA, por medio de registros como: evaluación de desempeño, registros de actos y condiciones inseguras y/o observaciones de seguridad basadas en el comportamiento, campañas y reconocimientos enfocados en SSTA, entre otros.
Se debe evidenciar mejora en el desempeño en el SG-SSTA de los trabajadores cada año.
En el proceso de rendición de cuentas se evidencia que la gerencia en todos los niveles y los trabajadores asumen las responsabilidad y liderazgo del sistema SSTA.</t>
  </si>
  <si>
    <t>La organización ha definido, mantenido y comunicado las competencias en SSTA para todos los trabajadores, (Aclaración: Tener en cuenta las competencias exigidas por la legislación para algunos roles (ej: Trabajo Altura, transporte de mercancías, otros) incluyendo subcontratistas, en términos de:</t>
  </si>
  <si>
    <r>
      <t xml:space="preserve">» Entrenamientos </t>
    </r>
    <r>
      <rPr>
        <sz val="11"/>
        <color theme="1"/>
        <rFont val="Calibri"/>
        <family val="2"/>
        <scheme val="minor"/>
      </rPr>
      <t>apropiados</t>
    </r>
  </si>
  <si>
    <t>Se tiene estructurado el programa de capacitación y entrenamiento de acuerdo con la guía del RUC, pero no se ejecuta de acuerdo con lo planificado. No se evalúa ni se tienen mecanismos de control por persona.</t>
  </si>
  <si>
    <t>La empresa ha establecido el programa de capacitación y entrenamiento  en SSTA de acuerdo con la guía del RUC, se ejecuta de acuerdo a lo planificado, se evalúa y le hace el seguimiento a los resultados.  No se evidencia que los empleados tengan conocimiento sobre el contenido de las capacitaciones recibidas en SSTA.</t>
  </si>
  <si>
    <t>La empresa ha establecido el programa de capacitación y entrenamiento  en SSTA de acuerdo con lo establecido en la guía RUC, se ejecuta de acuerdo a lo planificado, sé evalúa y le hace el seguimiento a los resultados.  Se evidencia que los empleados tienen conocimiento sobre el contenido de las capacitaciones recibidas en SSTA.</t>
  </si>
  <si>
    <r>
      <t xml:space="preserve"> Se evidencia que los</t>
    </r>
    <r>
      <rPr>
        <sz val="11"/>
        <color theme="1"/>
        <rFont val="Calibri"/>
        <family val="2"/>
        <scheme val="minor"/>
      </rPr>
      <t xml:space="preserve"> trabajadores tienen conocimiento sobre las capacitaciones recibidas en SSTA?</t>
    </r>
  </si>
  <si>
    <t>La empresa ha establecido el programa de inducción / re-inducción en SSTA definido de acuerdo con los requerimientos de la Guía RUC, sé ejecuta de acuerdo a lo planificado, sé evalúa.  Se evidencia que no todos los empleados tienen conocimiento sobre el contenido de los temas tratados en la inducción /reinducción en SSTA.</t>
  </si>
  <si>
    <t xml:space="preserve">La inducción / reinducción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 </t>
  </si>
  <si>
    <r>
      <t xml:space="preserve">Se evidencia la participación de los trabajadores en el Sistema de </t>
    </r>
    <r>
      <rPr>
        <sz val="11"/>
        <color theme="1"/>
        <rFont val="Calibri"/>
        <family val="2"/>
        <scheme val="minor"/>
      </rPr>
      <t>SSTA?</t>
    </r>
  </si>
  <si>
    <t>Existe una identificación de necesidades y desarrollo de actividades de motivación, comunicación, participación y consulta de acuerdo con los requerimientos de la guía RUC, pero no hay evidencia de su implementación o tiene sólo algunos de ellos.</t>
  </si>
  <si>
    <t>La empresa prioriza los riesgos asociados con agentes o sustancias catalogadas como carcinógenas o con toxicidad aguda?</t>
  </si>
  <si>
    <t>Se identifican continuamente los peligros SST teniendo en cuenta todos los elementos contemplados en la guía RUC? Aclaración Estámdares Mínimos: la identificación de peligros, evaluación y valoración de riesgos es actualizada como mínimo una vez al año o cada vez que ocurra un  AT mortal o un evento catastrófico en la empresa</t>
  </si>
  <si>
    <t>No se tiene un procedimiento para la IPVCR, de acuerdo con los requisitos de la Guía RUC, ni se ha realizado la continua identificación de los mismos.</t>
  </si>
  <si>
    <t>Se ha implementado procedimiento para la IPVCR de acuerdo a lo definido en la Guía del RUC, se le  hace seguimiento a los controles planteados. 
Los trabajadores y demás grupos de interés tienen conocimiento y participan en la identificación de los peligros a los cuales se encuentran expuestos y aplican los controles establecidos por la empresa y se ha establecido seguimiento y medición periódica de la efectividad de las medidas de control de riesgos.</t>
  </si>
  <si>
    <r>
      <t>Conocen los</t>
    </r>
    <r>
      <rPr>
        <sz val="11"/>
        <color theme="1"/>
        <rFont val="Calibri"/>
        <family val="2"/>
        <scheme val="minor"/>
      </rPr>
      <t xml:space="preserve"> trabajadores las actividades críticas ?</t>
    </r>
  </si>
  <si>
    <r>
      <t xml:space="preserve">Conocen los </t>
    </r>
    <r>
      <rPr>
        <sz val="11"/>
        <color theme="1"/>
        <rFont val="Calibri"/>
        <family val="2"/>
        <scheme val="minor"/>
      </rPr>
      <t>trabajadores los procedimientos a seguir para sus actividades críticas?</t>
    </r>
  </si>
  <si>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</si>
  <si>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
El sistema de estándares y procedimiento debe evolucionar en el tiempo (control de documentos) y se evidencia que se cumplen.</t>
  </si>
  <si>
    <t>Se implementan y se hace seguimiento al cierre de los auto reportes de condiciones de trabajo y salud?</t>
  </si>
  <si>
    <t xml:space="preserve">Se analiza la magnitud potencial y las causas del riesgo de los auto reporte de condiciones de trabajo y salud. Los que son de alto riesgo son tratados con alta prioridad para seguimiento y cierre.  </t>
  </si>
  <si>
    <t>Se identifican continuamente los aspectos ambientales de sus actividades productos y servicios?</t>
  </si>
  <si>
    <t>Existe seguimiento y medición periódica de la efectividad de las medidas de control de aspectos ambientales ?</t>
  </si>
  <si>
    <r>
      <t xml:space="preserve">La identificación, valoración y priorización de los aspectos están acordes con los impactos identificados en el área revisada? </t>
    </r>
    <r>
      <rPr>
        <sz val="11"/>
        <color theme="1"/>
        <rFont val="Calibri"/>
        <family val="2"/>
        <scheme val="minor"/>
      </rPr>
      <t>El trabajo realizado es validado por el contratante?.</t>
    </r>
  </si>
  <si>
    <t>No se tiene un procedimiento para la IAVCI, de acuerdo con los requisitos de la Guía RUC, ni se ha realizado la continua identificación de los mismos.</t>
  </si>
  <si>
    <t>Existe un procedimiento para la IAVCI, pero no cuenta con todos los  requisitos de la Guía RUC,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</si>
  <si>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Existe un procedimiento para la IAVCI, de acuerdo con lo definido en los requisitos de la Guía RUC,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</si>
  <si>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ha implementado procedimiento para la IAVCI de acuerdo a lo definido en la Guía del RUC,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</si>
  <si>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Se cuenta con un procedimiento que contemple criterios de SSTA para seleccionar contratistas y proveedores?</t>
  </si>
  <si>
    <t>La empresa valida que los contratistas y proveedores tienen documentado e implementado el SG-SST ?</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</si>
  <si>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</si>
  <si>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</si>
  <si>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</si>
  <si>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</si>
  <si>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</si>
  <si>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No hay un procedimiento  definido para la administración de contratistas - proveedores de acuerdo con la Guía del RUC.
Los trabajadores de los contratistas no tienen afiliaciones al SGRL acorde con la legislación vigente, no hay registros de la inducción.</t>
  </si>
  <si>
    <r>
      <t>Hay un procedimiento definido para la administración de contratistas – proveedores de acuerdo con la guía del RUC, pero no se evidencia que los criterios SSTA</t>
    </r>
    <r>
      <rPr>
        <sz val="10"/>
        <color theme="4"/>
        <rFont val="Arial"/>
        <family val="2"/>
      </rPr>
      <t xml:space="preserve"> </t>
    </r>
    <r>
      <rPr>
        <sz val="11"/>
        <color theme="1"/>
        <rFont val="Calibri"/>
        <family val="2"/>
        <scheme val="minor"/>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</si>
  <si>
    <r>
      <t xml:space="preserve">Hay un procedimiento definido para la administración de contratistas – proveedores de acuerdo con la guía del RUC, se evidencian que los criterios SSTA </t>
    </r>
    <r>
      <rPr>
        <sz val="11"/>
        <color theme="1"/>
        <rFont val="Calibri"/>
        <family val="2"/>
        <scheme val="minor"/>
      </rPr>
      <t xml:space="preserve">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Se tienen los registros de inducción de contratistas - proveedores pero los trabajadores desconocen los temas tratados.</t>
    </r>
  </si>
  <si>
    <t>Se deberá tener definido dentro del proceso de selección de contratistas - proveedores los criterios de SSTA que representan un alto puntaje de adjudicación del contrato y el contratista- proveedor crítico en términos de SSTA implementa un sistema de SSTA y/o se demuestra acompañamiento de parte de la empresa para el desarrollo y madurez del sistema y establece estrategias integrales de mejoramiento (Ej. Auditorías de segunda parte) y la empresa tiene un programa de fortalecimiento de sub-contratistas críticos para garantizar todos los aspectos de SSTA, evidenciando periódicamente la mejora en su desempeño.</t>
  </si>
  <si>
    <t>A la comunidad y autoridades se les  informa sobre la identificación y control de los peligros y aspectos ambientales aplicables y se verifica su participación en las actividades de simulacros, prevención y atención de emergencias?</t>
  </si>
  <si>
    <t xml:space="preserve">La empresa no informa a los visitantes, comunidad y autoridad los peligros y aspectos ambientales a los que se encuentran expuestos y como actuar en caso de una emergencia y no se tiene un sistema definido para lograr su participación en situaciones de emergencias y simulacros.  </t>
  </si>
  <si>
    <t xml:space="preserve"> La organización ha establecido un(os) Programa(s) de Gestión para los Riesgos que tengan el potencial de generar accidentes de trabajo, estos deben incluir:</t>
  </si>
  <si>
    <t xml:space="preserve">* Objetivos y metas </t>
  </si>
  <si>
    <t xml:space="preserve">Se implementa el(los) programa(s) de Gestión </t>
  </si>
  <si>
    <t>Se evalúa(n) periódicamente el(los) Programa(s) de Gestión en los siguientes términos:</t>
  </si>
  <si>
    <t>Se replantean las actividades del (los)  Programa(s) de Gestión</t>
  </si>
  <si>
    <t>Se Implementan los  planes de acción ?.</t>
  </si>
  <si>
    <t>Conocen los trabajadores el (los) programa(s) de gestión?</t>
  </si>
  <si>
    <t>Participan los trabajadores en las actividades planteadas en el (los) programa de Gestión?</t>
  </si>
  <si>
    <t>Se evidencia en campo la ejecución del (los) programas de gestión?</t>
  </si>
  <si>
    <t>La empresa no tiene definido(s) programa(s) de gestión del riesgo  de acuerdo con lo definido en la Guía del RUC.</t>
  </si>
  <si>
    <t xml:space="preserve">Se tiene(n) definido(s) programa(s) de gestión de riesgo(s) prioritario(s) que tengan el potencial de generar accidentes de trabajo pero no se evidencia la implementación de todos los programas definidos o no se encuentran definidos para todos sus riesgos prioritarios. </t>
  </si>
  <si>
    <t>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 todos los programas de gestión .</t>
  </si>
  <si>
    <t>Se cuenta con la licencia en SST del medico que realiza las evaluaciones?.</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</si>
  <si>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</si>
  <si>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no llevan a cabo evaluaciones medicas  periódicas, de retiro y reubicación laboral para todos los empleados y no hace seguimiento a sus contratistas. No se cumple con  el mecanismo de confidencialidad de las historias clínicas del personal.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</si>
  <si>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</si>
  <si>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r>
      <t>Están definidas y</t>
    </r>
    <r>
      <rPr>
        <sz val="11"/>
        <color theme="1"/>
        <rFont val="Calibri"/>
        <family val="2"/>
        <scheme val="minor"/>
      </rPr>
      <t xml:space="preserve"> se realizan actividades de promoción y prevención en: </t>
    </r>
  </si>
  <si>
    <r>
      <t xml:space="preserve">Conocen los </t>
    </r>
    <r>
      <rPr>
        <sz val="11"/>
        <color theme="1"/>
        <rFont val="Calibri"/>
        <family val="2"/>
        <scheme val="minor"/>
      </rPr>
      <t>trabajadores los riesgo</t>
    </r>
    <r>
      <rPr>
        <b/>
        <sz val="10"/>
        <rFont val="Arial"/>
        <family val="2"/>
      </rPr>
      <t>s</t>
    </r>
    <r>
      <rPr>
        <sz val="11"/>
        <color theme="1"/>
        <rFont val="Calibri"/>
        <family val="2"/>
        <scheme val="minor"/>
      </rPr>
      <t xml:space="preserve"> de salud pública a los que están expuesto?</t>
    </r>
  </si>
  <si>
    <t>No se ha realizado identificación de riesgos de salud pública.</t>
  </si>
  <si>
    <t>Se identifican los riesgos de salud pública, pero no se han realizado actividades de promoción y prevención.</t>
  </si>
  <si>
    <t xml:space="preserve">Se identifican los riesgos de salud pública, se realizan actividades de vacunación,  se adelantan otras campañas de promoción y   prevención. Los trabajadores desconocen los riesgos de salud pública a los cuales están expuestos y desconocen los temas tratados en las campañas realizadas. </t>
  </si>
  <si>
    <t xml:space="preserve">Se identifican los riesgos de salud pública, se realizan actividades de vacunación, promoción y   prevención. Los trabajadores conocen los riesgos de salud pública a los cuales están expuestos y conocen los temas tratados en las campañas realizadas. </t>
  </si>
  <si>
    <t>» Campañas de no: alcohol, drogas y fumadores.</t>
  </si>
  <si>
    <t>La identificación de los riesgos de salud pública están acorde con los peligros identificados en la región?</t>
  </si>
  <si>
    <t>Se han verificado que los planes de acción planteados se hallan implementado?</t>
  </si>
  <si>
    <t>Se replantean las actividades del PVE?</t>
  </si>
  <si>
    <t>Se Implementa los  planes de acción?.</t>
  </si>
  <si>
    <t xml:space="preserve">No se cuenta con diagnóstico de condiciones de salud ni con protocolo(s) de vigilancia epidemiológica. </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</si>
  <si>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</si>
  <si>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</si>
  <si>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todos los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</si>
  <si>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Morbimortalidad de ATEL como mínimo una vez al año y se realiza clasificación del origen peligro/riesgo que lo generó.</t>
  </si>
  <si>
    <t xml:space="preserve">» Ausentismo por enfermedad laboral, enfermedad común y por AT como mínimo una vez al año y se realiza clasificación del origen peligro/riesgo que lo generó. </t>
  </si>
  <si>
    <t xml:space="preserve">No se cuenta con análisis estadísticos de primeros auxilios, morbimortalidad y ausentismo laboral. </t>
  </si>
  <si>
    <t xml:space="preserve">Se evidencia la implementación de Sistemas de control para riesgos higiénicos?. </t>
  </si>
  <si>
    <t>Se informa a los trabajadores sobre los resultados  de las mediciones dejando  evidencias de su divulgación?.</t>
  </si>
  <si>
    <t xml:space="preserve">Se hace seguimiento al cumplimiento del cronograma de mediciones ?. </t>
  </si>
  <si>
    <t xml:space="preserve">Se han realizado mediciones a los riesgos higiénicos identificados de acuerdo a la actividad de la empresa y cumplen  con los requisitos definidos en la Guía del RUC, pero no se evidencian planes de acción para  implementar las recomendaciones resultantes de las mediciones, no se informa al COPASST / vigía de SST, ni a los trabajadores  los resultados de las mediciones. </t>
  </si>
  <si>
    <r>
      <t xml:space="preserve">Se han realizado mediciones a los riesgos higiénicos identificados de acuerdo a la actividad de la empresa  y cumplen  con los requisitos definidos en la Guía del RUC. Se  informa al COPASST / Vigía de SST </t>
    </r>
    <r>
      <rPr>
        <sz val="11"/>
        <color theme="1"/>
        <rFont val="Calibri"/>
        <family val="2"/>
        <scheme val="minor"/>
      </rPr>
      <t xml:space="preserve">  y  a los trabajadores  los resultados de las mediciones, pero no se evidencian que han implementado las recomendaciones resultantes de las mediciones  </t>
    </r>
    <r>
      <rPr>
        <sz val="10"/>
        <rFont val="Arial"/>
        <family val="2"/>
      </rPr>
      <t xml:space="preserve">o las recomendaciones emitidas por el Copasst /Vigía de SST. </t>
    </r>
    <r>
      <rPr>
        <sz val="10"/>
        <color rgb="FFFF0000"/>
        <rFont val="Arial"/>
        <family val="2"/>
      </rPr>
      <t xml:space="preserve">
</t>
    </r>
  </si>
  <si>
    <t xml:space="preserve">Se han realizado mediciones a los riesgos higiénicos identificados de acuerdo a la actividad de la empresa, estos cumplen  con los requisitos definidos en la Guía del RUC, se cubren todos los centros de trabajo, se evidencian planes de acción para  implementar las recomendaciones resultantes de las mediciones,  se informa al COPASST / vigía de SST y a los trabajadores sobre los resultados de las mediciones dejando evidencias.
</t>
  </si>
  <si>
    <t>Se identifican actividades críticas en los trabajos realizados por la empresa? 
Se tienen procedimientos documentados acorde con el tratamiento de los riesgos?</t>
  </si>
  <si>
    <t>Los procedimientos de trabajo seguro están disponibles y vigentes?</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</si>
  <si>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</si>
  <si>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 xml:space="preserve">  * Cuentan con todas las áreas necesarias para el desarrollo de sus actividades de acuerdo con las disposiciones legales vigentes?</t>
  </si>
  <si>
    <t xml:space="preserve">  * El establecimiento de trabajo cuenta con los servicios mínimos de higiene en proporción a la cantidad de trabajadores de acuerdo con las disposiciones legales vigentes? Aclaración: suministro permanente de agua potable y servicios sanitarios?</t>
  </si>
  <si>
    <t>Se llevan Registros de la ejecución del programa de mantenimiento, para:</t>
  </si>
  <si>
    <t>Se tiene un programa escrito de mantenimiento preventivo  para instalaciones, redes eléctricas, equipos de emergencias y otros equipos y orden y aseo de acuerdo con la guía del RUC pero no se evidencia su cumplimiento.</t>
  </si>
  <si>
    <r>
      <t xml:space="preserve">No se tiene estructurado un programa escrito de mantenimiento preventivo para instalaciones, redes eléctricas, equipos de emergencias y otros equipos y orden y aseo. </t>
    </r>
    <r>
      <rPr>
        <sz val="10"/>
        <color rgb="FFFF0000"/>
        <rFont val="Arial"/>
        <family val="2"/>
      </rPr>
      <t xml:space="preserve">No se cuenta con registros de mantenimientos de acuerdo con la guía del RUC. 
 </t>
    </r>
  </si>
  <si>
    <t xml:space="preserve">Se cuenta con un programa de mantenimiento preventivo  para instalaciones, redes eléctricas,  equipos de emergencias y otros equipos y orden y aseo, de acuerdo con la guía del RUC,  se evidencia su cumplimiento pero no se  determinan los indicadores de gestión para evaluar el programa ni tienen un sistema definido que les permita analizar y resolver las condiciones no seguras.
 En el área de trabajo no se evidencia:
* Almacenamiento adecuado de acuerdo a las normas de seguridad.
    * Cerramiento, señalización y demarcación  adecuado.
    * Áreas de trabajo aseadas y en orden.
    * Disposición adecuada de residuos.
 </t>
  </si>
  <si>
    <t>Se llevan registros de la ejecución  del programa de mantenimiento preventivo de equipos?</t>
  </si>
  <si>
    <r>
      <t>Se tiene</t>
    </r>
    <r>
      <rPr>
        <sz val="10"/>
        <color theme="1"/>
        <rFont val="Arial"/>
        <family val="2"/>
      </rPr>
      <t xml:space="preserve"> definida la vida útil de los equipos?</t>
    </r>
  </si>
  <si>
    <r>
      <t>Se tiene</t>
    </r>
    <r>
      <rPr>
        <sz val="10"/>
        <color theme="1"/>
        <rFont val="Arial"/>
        <family val="2"/>
      </rPr>
      <t xml:space="preserve"> definido la vida útil de las herramientas?</t>
    </r>
  </si>
  <si>
    <t>Se lleva un control de la inspección, estado y uso de los EPP?</t>
  </si>
  <si>
    <t xml:space="preserve">Se tiene registro sobre instrucciones a los trabajadores sobre el uso y mantenimiento de los EPP? </t>
  </si>
  <si>
    <t xml:space="preserve">Los trabajadores utilizan los elementos de protección personal entregados?. </t>
  </si>
  <si>
    <t>No se tiene el procedimiento definido para la selección y uso de los elementos de protección personal.</t>
  </si>
  <si>
    <t>Se tiene el procedimiento definido para la selección y uso de EPP, pero no se evidencia la implementación. No se tiene un control de la inspección, estado y uso de los EPP.</t>
  </si>
  <si>
    <t>Se tiene un procedimiento definido para la selección y uso de EPP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t>
  </si>
  <si>
    <t>Se cuenta con un procedimiento para la selección y uso de EPP, se evidencia su implementación,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utilizan los elementos de protección personal entregados.</t>
  </si>
  <si>
    <t>La organización cuenta con un análisis para definir si requiere un programa de trabajo para la prevención de accidentes mayores en industrias?</t>
  </si>
  <si>
    <t xml:space="preserve">Se cuenta con un programa para la prevención de accidentes mayores en industria?  (Si aplica) </t>
  </si>
  <si>
    <t>Se cuenta con un inventario de productos químicos.  Aclaración estándares mínimos: se cuenta con lista de materias primas e insumos, productos intermedios o finales, subproductos y desechos para verificar si estas son o están compuestos por agentes o sustancias catalogadas como carcinógenas?</t>
  </si>
  <si>
    <t>Se tienen definidos criterios de seguridad para manejo de productos químicos ?.</t>
  </si>
  <si>
    <t>Están disponibles las Fichas de Datos de Seguridad de los productos químicos ?</t>
  </si>
  <si>
    <t>Se tienen los registros de la capacitación de los trabajadores en el conocimiento y uso de las Fichas de Datos de Seguridad?.</t>
  </si>
  <si>
    <t xml:space="preserve">Se tienen el procedimiento para el transporte de mercancías peligrosas ?. </t>
  </si>
  <si>
    <t>Los productos químicos se encuentran almacenados adecuadamente, señalizados, identificados y rotulados? Aclaración estándares mínimos: Las sustancias carcinógenas o con toxicidad aguda deben contar con áreas destinadas para su almacenamiento.</t>
  </si>
  <si>
    <t>Se tienen en sitio, las Fichas de Datos de Seguridad de los productos químicos utilizados y estás se encuentran en castellano y lengua nativa?</t>
  </si>
  <si>
    <r>
      <t>Conocen lo</t>
    </r>
    <r>
      <rPr>
        <sz val="10"/>
        <color theme="1"/>
        <rFont val="Arial"/>
        <family val="2"/>
      </rPr>
      <t>s trabajadores los riesgos de los productos químicos que maneja?</t>
    </r>
  </si>
  <si>
    <t>Se  evidencia la aplicación de los criterios de seguridad para el manejo de productos químicos ?.</t>
  </si>
  <si>
    <t>No se tiene disponible el inventario de productos químicos ni criterios de seguridad para su manejo. No  se cuenta con las hojas de seguridad de los productos utilizados ni registros de capacitación de los trabajadores. No se tiene  procedimiento para transporte  de mercancía peligrosa.</t>
  </si>
  <si>
    <t xml:space="preserve">
Se ha definido criterios de seguridad para el manejo de los productos químicos, pero no se evidencia su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t>
  </si>
  <si>
    <t xml:space="preserve">Se tiene el inventario de productos químicos pero no contempla todos los productos utilizados. 
Se han definido criterios para el manejo de productos químicos,  pero no todas las hojas de seguridad de los productos utilizados se encuentran disponibles,  estandarizadas y en el idioma requerido.
Se cuenta con registro  que evidencian la divulgación de las hojas de seguridad y procedimiento a los trabajadores, pero estos no están familiarizados con el entrenamiento. 
 Los productos no se encuentran  etiquetados, rotulados y debidamente almacenados.
Las tarjetas de emergencia no se encuentran disponibles en los vehículos. </t>
  </si>
  <si>
    <t xml:space="preserve">Existe un inventario  de productos químicos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t>
  </si>
  <si>
    <t xml:space="preserve">    *  Objetivos generales y específicos.</t>
  </si>
  <si>
    <t xml:space="preserve">    *  Estructura  organizacional para atender la emergencia incluyendo funciones y responsabilidades.</t>
  </si>
  <si>
    <t xml:space="preserve">    *   Identificación y evaluación de riesgos e impactos y escenarios de emergencia. Aclaración: teniendo en cuenta el número de trabajadores expuestos, los bienes y servicios de la empresa.</t>
  </si>
  <si>
    <t xml:space="preserve">    *  Programa para realización de simulacros.</t>
  </si>
  <si>
    <t>Se tienen procedimientos operativos normalizados para el control de las emergencias?.</t>
  </si>
  <si>
    <t>De acuerdo al análisis de riesgos, el contratista cuenta  con los equipos requeridos para   atender la emergencia en primera instancia?</t>
  </si>
  <si>
    <t>Existen convenios, acuerdos u otros mecanismos para contar con otros equipos de otras entidades, requeridos para atender la emergencia?. Aclaración: así como las capacidades existentes en las redes institucionales y de ayuda mutua (cuando aplique).</t>
  </si>
  <si>
    <t>Cuenta el plan operativo de emergencias con criterios para determinar la finalización  de la emergencia  y reactivación normal de las operaciones?</t>
  </si>
  <si>
    <t>Se tiene registros de los simulacros realizados por lo menos una vez al año en donde se involucren todos los trabajadores?</t>
  </si>
  <si>
    <t>Se analizan los resultados de los simulacros ?</t>
  </si>
  <si>
    <t xml:space="preserve">      * Los equipos de emergencia son suficientes de acuerdo al  análisis de los riesgos y son probados a intervalos regulares.</t>
  </si>
  <si>
    <t>Los lideres/coordinadores para la atención de emergencias tienen conocimiento en el entrenamiento que se le ha dado en:</t>
  </si>
  <si>
    <t xml:space="preserve">     - Procedimiento de evacuación, procedimiento de atención de emergencias.</t>
  </si>
  <si>
    <r>
      <t>Conocen lo</t>
    </r>
    <r>
      <rPr>
        <sz val="10"/>
        <color theme="1"/>
        <rFont val="Arial"/>
        <family val="2"/>
      </rPr>
      <t xml:space="preserve">s trabajadores sus funciones y responsabilidades en caso de  una emergencia? </t>
    </r>
  </si>
  <si>
    <r>
      <t>Conocen los</t>
    </r>
    <r>
      <rPr>
        <sz val="10"/>
        <color theme="1"/>
        <rFont val="Arial"/>
        <family val="2"/>
      </rPr>
      <t xml:space="preserve"> trabajadores procedimientos para atender las emergencia en que se ve involucrada su área?</t>
    </r>
  </si>
  <si>
    <r>
      <t xml:space="preserve">Conocen los </t>
    </r>
    <r>
      <rPr>
        <sz val="10"/>
        <color theme="1"/>
        <rFont val="Arial"/>
        <family val="2"/>
      </rPr>
      <t>trabajadores  del contratista, qué debe hacer cuando se presente una emergencia con impacto ambiental?</t>
    </r>
  </si>
  <si>
    <r>
      <t xml:space="preserve">Conocen los </t>
    </r>
    <r>
      <rPr>
        <sz val="10"/>
        <color theme="1"/>
        <rFont val="Arial"/>
        <family val="2"/>
      </rPr>
      <t>trabajadores las salidas de emergencia, rutas de evacuación y los puntos de encuentro?</t>
    </r>
  </si>
  <si>
    <r>
      <t xml:space="preserve">Esta el </t>
    </r>
    <r>
      <rPr>
        <sz val="10"/>
        <color theme="1"/>
        <rFont val="Arial"/>
        <family val="2"/>
      </rPr>
      <t>trabajador capacitado para utilizar los Extintores portátiles contra incendio?</t>
    </r>
  </si>
  <si>
    <t xml:space="preserve">El plan está estructurado de acuerdo con los requerimientos de la Guía del RUC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 </t>
  </si>
  <si>
    <t>Se evidencia el cumplimiento de las obligaciones ambientales ?</t>
  </si>
  <si>
    <r>
      <t>No se han identificado las necesidades de controles operacionales para evitar o minimizar impactos ambientales en las actividades u operaciones</t>
    </r>
    <r>
      <rPr>
        <sz val="10"/>
        <color theme="1"/>
        <rFont val="Arial"/>
        <family val="2"/>
      </rPr>
      <t>, ni se cuenta con mecanismos para el seguimiento y medición a las medidas de control ambiental.</t>
    </r>
  </si>
  <si>
    <r>
      <t xml:space="preserve">Se han identificado las necesidades de controles operacionales, para evitar o minimizar impactos ambientales en las actividades u operaciones, </t>
    </r>
    <r>
      <rPr>
        <sz val="10"/>
        <color theme="1"/>
        <rFont val="Arial"/>
        <family val="2"/>
      </rPr>
      <t xml:space="preserve"> permitiendo reducir el riesgo de causar impacto,  se cuenta con mecanismos para el seguimiento y medición a las medidas de control ambiental,</t>
    </r>
    <r>
      <rPr>
        <sz val="10"/>
        <color theme="4"/>
        <rFont val="Arial"/>
        <family val="2"/>
      </rPr>
      <t xml:space="preserve"> </t>
    </r>
    <r>
      <rPr>
        <sz val="10"/>
        <color theme="1"/>
        <rFont val="Arial"/>
        <family val="2"/>
      </rPr>
      <t xml:space="preserve"> pero no se evidencia su implementación.</t>
    </r>
  </si>
  <si>
    <t xml:space="preserve">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permitan la mitigación mas baja posible de los aspectos e impactos.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</si>
  <si>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</si>
  <si>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r>
      <t xml:space="preserve">Se tiene implementado el plan de gestión de residuos,  se llevan inventarios de los residuos generados </t>
    </r>
    <r>
      <rPr>
        <sz val="10"/>
        <color theme="1"/>
        <rFont val="Arial"/>
        <family val="2"/>
      </rPr>
      <t xml:space="preserve"> y dispuestos, de acuerdo con la legislación ambiental vigente, en campo los trabajadores no están familiarizado con el plan de manejo de residuos. 
No se evidencia la clasificación y disposición final de todos los residuos de acuerdo con las disposiciones legales vigentes.</t>
    </r>
  </si>
  <si>
    <r>
      <t>Se tiene implementado el plan de gestión de residuos,  llevan inventarios de los residuos generados</t>
    </r>
    <r>
      <rPr>
        <sz val="10"/>
        <color theme="1"/>
        <rFont val="Arial"/>
        <family val="2"/>
      </rPr>
      <t xml:space="preserve">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t>
    </r>
    <r>
      <rPr>
        <sz val="10"/>
        <rFont val="Arial"/>
        <family val="2"/>
      </rPr>
      <t xml:space="preserve">. </t>
    </r>
  </si>
  <si>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</si>
  <si>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disposición final de los residuos se realiza de acuerdo con la legislación ambiental vigente?. Aclaración: Considerar el proceso para eliminar residuos sólidos, líquidos o gaseosos, así como los RESPEL  .</t>
  </si>
  <si>
    <t>Se realiza la clasificación y disposición de residuos según lo establecido en el plan de gestión? Aclaración: Considerar el proceso para eliminar residuos sólidos, líquidos o gaseosos, así como los RESPEL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</si>
  <si>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</si>
  <si>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</si>
  <si>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</si>
  <si>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</si>
  <si>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Implementa los  planes de acción ?</t>
  </si>
  <si>
    <t>Se observan medidas de intervención para disminuir el impacto ambiental?. (sistemas de extracción, plantas de tratamiento de aguas.)</t>
  </si>
  <si>
    <t>Conocen los trabajadores los sistemas de manejo ambiental?</t>
  </si>
  <si>
    <t>Se replantean las actividades del  programa de gestión?</t>
  </si>
  <si>
    <t xml:space="preserve">Se tienen definidos programa (s)  de gestión ambiental de acuerdo con la identificación de los aspectos e impactos ambientales, pero no se evidencia la implementación o no se encuentran definidos para todos sus impactos significativos identificados. </t>
  </si>
  <si>
    <t xml:space="preserve">Se implementan los programas de gestión ambiental de acuerdo con la identificación de los aspectos e impactos significativos identificados, se evalúan sus indicadores, se generan planes de acción, pero no se les realiza seguimiento y no se evidencia la participación de los trabajadores en las actividades que hacen parte del programa.  </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</si>
  <si>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</si>
  <si>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t>
  </si>
  <si>
    <t>La empresa mide como mínimo una vez al año y realiza clasificación del origen peligro/riesgo que lo generó de los indicadores de:</t>
  </si>
  <si>
    <t>La empresa reporta a la ARL y EPS todos los accidentes y enfermedades laborales y a la Dirección Territorial los accidentes graves y fatales y las enfermedades laborales dentro de los dos días hábiles siguientes?</t>
  </si>
  <si>
    <t>Existe un procedimiento definido para el reporte, la atención y la investigación de incidentes (trabajo y ambientales) y enfermedades laborales  de acuerdo con la Guía del RUC,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 ni análisis de causalidad de  las actas de inconsistencias.</t>
  </si>
  <si>
    <t>Existe un procedimiento definido para el reporte, la atención y la investigación de incidentes (trabajo y ambientales)  y enfermedades laborales, se evidencia su implementación, se incluyen todos los paramentos definidos en la  Guía del RUC ,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t>
  </si>
  <si>
    <t>Existe un procedimiento definido para el reporte, la atención y la investigación de incidentes de acuerdo con la Guía del RUC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</si>
  <si>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</si>
  <si>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Se realiza seguimiento al plan de acción resultante del análisis?.  
Han sido comunicado los resultados  de las auditorias a los responsables de implementar acciones?.</t>
  </si>
  <si>
    <t>No hay un procedimiento  para realizar auditorias al sistema de acuerdo con la Guía del RUC, ni se cuenta con registros de realización de auditorias.</t>
  </si>
  <si>
    <r>
      <t>Existe un procedimiento  para realizar auditorias al sistema de a</t>
    </r>
    <r>
      <rPr>
        <sz val="10"/>
        <rFont val="Arial"/>
        <family val="2"/>
      </rPr>
      <t>cuerdo con la Guía del RUC, con alcance definido de acuerdo con</t>
    </r>
    <r>
      <rPr>
        <sz val="10"/>
        <color theme="1"/>
        <rFont val="Arial"/>
        <family val="2"/>
      </rPr>
      <t xml:space="preserve"> la normatividad aplicable y planificación con la participación del COPASST, pero no se cuenta con registros de realización de auditorias o se cuenta con registros pero no se evidencian  acciones correctivas, preventivas o de mejora de acuerdo con los hallazgos. </t>
    </r>
  </si>
  <si>
    <t xml:space="preserve">Existe un procedimiento  para realizar auditorias al sistema de acuerdo con la Guía del RUC, con alcance definido de acuerdo con la normatividad aplicable y planificación con la participación del COPASST.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</si>
  <si>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</si>
  <si>
    <t>Se tiene un procedimiento de  acciones correctivas y preventivas?</t>
  </si>
  <si>
    <t>Se implementan las medidas y acciones correctivas producto de requerimientos o recomendaciones de autoridades administrativas, así como de las ARL?</t>
  </si>
  <si>
    <r>
      <t xml:space="preserve">No hay un procedimiento  de  acciones correctivas y preventivas  al sistema de acuerdo con la Guía del RUC, ni se cuenta con registros de AC / AP. </t>
    </r>
    <r>
      <rPr>
        <b/>
        <sz val="10"/>
        <rFont val="Arial"/>
        <family val="2"/>
      </rPr>
      <t>Los planes de acción de las NC de la auditoria anterior no fueron enviados al CCS.</t>
    </r>
  </si>
  <si>
    <t>Existe un procedimiento  de  acciones correctivas y preventivas de acuerdo con la Guía del RUC, pero no se cuenta con registros de AC / AP o se cuenta con registros pero no se evidencia el análisis, seguimiento y cierre de las NC de acuerdo al procedimiento, incluidas las NC y las actas de inconsistencias generadas en la auditoria anterior del CCS.</t>
  </si>
  <si>
    <t>Existe un procedimiento  de  acciones correctivas y preventivas de acuerdo con la Guía del RUC,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</si>
  <si>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Existe un procedimiento  de  acciones correctivas y preventivas de acuerdo con la Guía del RUC,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</si>
  <si>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 y se involucra en el procedimiento de gestión del cambio.</t>
  </si>
  <si>
    <t>Se tiene un programa de inspecciones SSTA? Aclaración: con alcance a las instalaciones, maquinarias o equipos, incluidos los de emergencias.</t>
  </si>
  <si>
    <t xml:space="preserve">Se tiene definido el programa de inspecciones SSTA, pero no se evidencia la implementación o no se encuentran definidas la realización de inspecciones SSTA para todas áreas y equipos ni incluyen la observación de comportamiento, o no se cuenta con un programa de inspecciones pero si las realiza.
No se realizan  informes periódicos de inspecciones generales para identificar condiciones anormales repetitivas y sus causas básicas. </t>
  </si>
  <si>
    <t xml:space="preserve">Se implementa el programa de inspecciones SSTA e incluye todas las áreas, equipos, situaciones y observación comportamiento frente al riesgo, se evalúan sus indicadores, se generan planes de acción y se realiza el seguimiento.
Se realizan  informes periódicos de inspecciones generales para identificar condiciones subestándar, se toman acciones en caso de desviaciones y  se le informa a la gerencia. </t>
  </si>
  <si>
    <r>
      <t xml:space="preserve">Se tiene un registro de las Inspecciones realizadas? Aclaración: </t>
    </r>
    <r>
      <rPr>
        <sz val="10"/>
        <color theme="1"/>
        <rFont val="Arial"/>
        <family val="2"/>
      </rPr>
      <t>con la participación del COPASST o Vigía de SST.</t>
    </r>
  </si>
  <si>
    <t>La empresa realizo la evaluación inicial por una persona idónea ?</t>
  </si>
  <si>
    <t>La empresa ha gestionado los resultados de su evaluación inicial ?</t>
  </si>
  <si>
    <t xml:space="preserve">La empresa  se anticipa a los cambio de la legislación (se informa, evalúa, participa, planea, entre otras) y trabaja  para el cambio., (ej.: Participación en consultas públicas, revisión de las páginas de los ministerios para identificar proyectos de ley relacionados con SSTA y aplicables a la organización).
</t>
  </si>
  <si>
    <t>Los trabajadores no se encuentran afiliados a ARL, AFP y EPS o no se realiza pago oportuno al sistema seguridad social.</t>
  </si>
  <si>
    <r>
      <t xml:space="preserve">Pago de aportes de la seguridad social Vs salarios pagados?. Aclaración: </t>
    </r>
    <r>
      <rPr>
        <sz val="11"/>
        <color theme="1"/>
        <rFont val="Calibri"/>
        <family val="2"/>
        <scheme val="minor"/>
      </rPr>
      <t>Tomar muestra conforme lo define la legislación.</t>
    </r>
  </si>
  <si>
    <t>Los trabajadores están debidamente afiliados al Sistema de Seguridad Social Integral - Salud, Pensión y Riesgos Profesionales?</t>
  </si>
  <si>
    <t>Se hacen adecuadamente los pagos al Sistema de Seguridad Social - en las fechas debidas y sobre el IBC?</t>
  </si>
  <si>
    <t>La afiliación y pago al sistema de Seguridad Social se realiza de acuerdo con el factor salarial real mensual de los trabajadores, el contratista asegura lo mismo a los sub contratistas?</t>
  </si>
  <si>
    <t xml:space="preserve">Se cancela de forma oportuna la seguridad social a todos los trabajadores y se cumple con las obligaciones parafiscales y se lleva control del subcontratista en el pago al Sistema de Seguridad Social, siendo el valor de ingreso base de cotización como mínimo por  el valor que  se cancela.
La afiliación y pago al sistema de Seguridad Social se realiza de acuerdo con el factor salarial real mensual de los trabajadores, el contratista asegura lo mismo a los sub contratistas. </t>
  </si>
  <si>
    <t xml:space="preserve">No se cuenta con un Reglamento de Higiene y Seguridad Industrial; aplicable cuando la organización cuenta con 10 o más trabajadores. </t>
  </si>
  <si>
    <r>
      <t xml:space="preserve">» Esta designado el vigía de SST? Aclaración: </t>
    </r>
    <r>
      <rPr>
        <sz val="11"/>
        <color theme="1"/>
        <rFont val="Calibri"/>
        <family val="2"/>
        <scheme val="minor"/>
      </rPr>
      <t>Acta de designación del Vigía de SST</t>
    </r>
  </si>
  <si>
    <t>» Se  hace seguimiento a los compromisos adquiridos en las reuniones?</t>
  </si>
  <si>
    <r>
      <t xml:space="preserve">» La conformación del comité está actualizada?. Aclaración: </t>
    </r>
    <r>
      <rPr>
        <sz val="11"/>
        <color theme="1"/>
        <rFont val="Calibri"/>
        <family val="2"/>
        <scheme val="minor"/>
      </rPr>
      <t>Soportes de convocatoria, elección y conformación del COPPASST.</t>
    </r>
  </si>
  <si>
    <t>Se tienen registros de la capacitación impartida al COPASST en temas de SG SST?</t>
  </si>
  <si>
    <t>Se tienen registros de la capacitación impartida al Vigía de SST en temas de SG SST?</t>
  </si>
  <si>
    <t xml:space="preserve">El COPASST / Vigía de SST  no se encuentra establecido como lo exige la legislación vigente ni se evidencian registros de reuniones mensuales ni registros de capacitación recibida en temas de SST. </t>
  </si>
  <si>
    <t xml:space="preserve">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 </t>
  </si>
  <si>
    <t>» Se reúne como mínimo cada tres meses el Comité de Convivencia Laboral?</t>
  </si>
  <si>
    <t>» La conformación del comité está actualizada?. Aclaración: Soportes de convocatoria, elección y conformación.</t>
  </si>
  <si>
    <r>
      <t xml:space="preserve">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no reportados en el período de vigencia,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calendario posterior a la auditoría, siguiendo lo estipulado en el Literal a) del Artículo 18 del OAUPE008 Reglamento Unificado del RUC®. 
</t>
    </r>
    <r>
      <rPr>
        <sz val="10"/>
        <color rgb="FF000099"/>
        <rFont val="Arial"/>
        <family val="2"/>
      </rPr>
      <t>Nota: La información referente a los accidentes graves de acuerdo con la definición de la Resolución 1401 de 2007 se tendrá en cuenta hasta el 31 de diciembre del año 2021.</t>
    </r>
  </si>
  <si>
    <t>* Se tienen las certificaciones de la ARL de los accidentes y enfermedades laborales ocurridas en los cinco (5) últimos años vencidos o  desde su creación si la empresa tiene menos de cinco años?</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</si>
  <si>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</si>
  <si>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</si>
  <si>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r>
      <t xml:space="preserve">*  Se evidencia  en los últimos 5 años </t>
    </r>
    <r>
      <rPr>
        <sz val="10"/>
        <color rgb="FF000099"/>
        <rFont val="Arial"/>
        <family val="2"/>
      </rPr>
      <t>vencidos</t>
    </r>
    <r>
      <rPr>
        <sz val="10"/>
        <rFont val="Arial"/>
        <family val="2"/>
      </rPr>
      <t xml:space="preserve">, aumento en la tendencia del </t>
    </r>
    <r>
      <rPr>
        <sz val="10"/>
        <color rgb="FF000099"/>
        <rFont val="Arial"/>
        <family val="2"/>
      </rPr>
      <t xml:space="preserve">indicador </t>
    </r>
    <r>
      <rPr>
        <sz val="10"/>
        <rFont val="Arial"/>
        <family val="2"/>
      </rPr>
      <t xml:space="preserve">de frecuencia </t>
    </r>
    <r>
      <rPr>
        <sz val="10"/>
        <color rgb="FF000099"/>
        <rFont val="Arial"/>
        <family val="2"/>
      </rPr>
      <t>de AT con lesión</t>
    </r>
    <r>
      <rPr>
        <sz val="10"/>
        <rFont val="Arial"/>
        <family val="2"/>
      </rPr>
      <t xml:space="preserve"> incapacitante </t>
    </r>
    <r>
      <rPr>
        <sz val="10"/>
        <color rgb="FF000099"/>
        <rFont val="Arial"/>
        <family val="2"/>
      </rPr>
      <t>y del</t>
    </r>
    <r>
      <rPr>
        <sz val="10"/>
        <rFont val="Arial"/>
        <family val="2"/>
      </rPr>
      <t xml:space="preserve"> indicador de incidencia </t>
    </r>
    <r>
      <rPr>
        <sz val="10"/>
        <color rgb="FF000099"/>
        <rFont val="Arial"/>
        <family val="2"/>
      </rPr>
      <t>de</t>
    </r>
    <r>
      <rPr>
        <sz val="10"/>
        <rFont val="Arial"/>
        <family val="2"/>
      </rPr>
      <t xml:space="preserve"> enfermedades laborales, certificados por la ARL para los trabajadores directos,  trabajadores en misión y sub contratistas? </t>
    </r>
  </si>
  <si>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</si>
  <si>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</si>
  <si>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</si>
  <si>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t>
    </r>
    <r>
      <rPr>
        <sz val="10"/>
        <color rgb="FF000099"/>
        <rFont val="Arial"/>
        <family val="2"/>
      </rPr>
      <t>ausencia o</t>
    </r>
    <r>
      <rPr>
        <sz val="10"/>
        <rFont val="Arial"/>
        <family val="2"/>
      </rPr>
      <t xml:space="preserve"> disminución en la tendencia del</t>
    </r>
    <r>
      <rPr>
        <sz val="10"/>
        <color rgb="FF000099"/>
        <rFont val="Arial"/>
        <family val="2"/>
      </rPr>
      <t xml:space="preserve"> indicador</t>
    </r>
    <r>
      <rPr>
        <sz val="10"/>
        <rFont val="Arial"/>
        <family val="2"/>
      </rPr>
      <t xml:space="preserve"> de frecuencia </t>
    </r>
    <r>
      <rPr>
        <sz val="10"/>
        <color rgb="FF000099"/>
        <rFont val="Arial"/>
        <family val="2"/>
      </rPr>
      <t>de AT con</t>
    </r>
    <r>
      <rPr>
        <sz val="10"/>
        <rFont val="Arial"/>
        <family val="2"/>
      </rPr>
      <t xml:space="preserve"> lesión incapacitante y del</t>
    </r>
    <r>
      <rPr>
        <sz val="10"/>
        <color rgb="FF000099"/>
        <rFont val="Arial"/>
        <family val="2"/>
      </rPr>
      <t xml:space="preserve"> indicador</t>
    </r>
    <r>
      <rPr>
        <sz val="10"/>
        <rFont val="Arial"/>
        <family val="2"/>
      </rPr>
      <t xml:space="preserve"> de incidencia de enfermedades laborales certificados por la ARL para los trabajadores Directos,  trabajadores en misión y sub contratistas 
</t>
    </r>
    <r>
      <rPr>
        <sz val="10"/>
        <color rgb="FF000099"/>
        <rFont val="Arial"/>
        <family val="2"/>
      </rPr>
      <t>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t>
    </r>
    <r>
      <rPr>
        <sz val="10"/>
        <rFont val="Arial"/>
        <family val="2"/>
      </rPr>
      <t xml:space="preserve">
La empresa mantiene evidencias del último año de sustento en donde demuestra que no cuenta con sanciones, autos o investigaciones ambientales en curso.</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</si>
  <si>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la ocurrencia de un  accidente con incapacidad permanente parcial con PCL entre 5 y 15% en el último periodo evaluado.
(Para Subcontratistas incluye los eventos ocurridos en desarrollo de actividades propias de la operación del contratista evaluado)
Se evidencia  en los últimos 5 años </t>
    </r>
    <r>
      <rPr>
        <sz val="10"/>
        <color rgb="FF000099"/>
        <rFont val="Arial"/>
        <family val="2"/>
      </rPr>
      <t>vencidos</t>
    </r>
    <r>
      <rPr>
        <sz val="10"/>
        <rFont val="Arial"/>
        <family val="2"/>
      </rPr>
      <t xml:space="preserve">, aumento en la tendencia del </t>
    </r>
    <r>
      <rPr>
        <sz val="10"/>
        <color rgb="FF000099"/>
        <rFont val="Arial"/>
        <family val="2"/>
      </rPr>
      <t>indicador</t>
    </r>
    <r>
      <rPr>
        <sz val="10"/>
        <rFont val="Arial"/>
        <family val="2"/>
      </rPr>
      <t xml:space="preserve"> de frecuencia </t>
    </r>
    <r>
      <rPr>
        <sz val="10"/>
        <color rgb="FF000099"/>
        <rFont val="Arial"/>
        <family val="2"/>
      </rPr>
      <t>de AT con</t>
    </r>
    <r>
      <rPr>
        <sz val="10"/>
        <rFont val="Arial"/>
        <family val="2"/>
      </rPr>
      <t xml:space="preserve"> lesión incapacitante </t>
    </r>
    <r>
      <rPr>
        <sz val="10"/>
        <color rgb="FF000099"/>
        <rFont val="Arial"/>
        <family val="2"/>
      </rPr>
      <t>y/o del indicador</t>
    </r>
    <r>
      <rPr>
        <sz val="10"/>
        <rFont val="Arial"/>
        <family val="2"/>
      </rPr>
      <t xml:space="preserve"> de incidencia de enfermedades laborales certificados por la ARL para los trabajadores directos,  trabajadores en misión y sub contratistas. 
</t>
    </r>
    <r>
      <rPr>
        <sz val="10"/>
        <color rgb="FF000099"/>
        <rFont val="Arial"/>
        <family val="2"/>
      </rPr>
      <t xml:space="preserve">y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r>
    <r>
      <rPr>
        <sz val="10"/>
        <rFont val="Arial"/>
        <family val="2"/>
      </rPr>
      <t xml:space="preserve">
Se evidencia que la empresa está en curso de autos o investigaciones ambientales, ha tomado acciones correctivas o preventivas relacionadas con las mismas pero no demuestra gestiones y seguimiento a las mismas</t>
    </r>
  </si>
  <si>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</si>
  <si>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</si>
  <si>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</si>
  <si>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</si>
  <si>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</si>
  <si>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Se presenta aumento en la Tendencia de los tres últimos años en indicadores de frecuencia?</t>
  </si>
  <si>
    <t>Se presenta aumento en la Tendencia de los tres últimos años en indicadores de severidad?</t>
  </si>
  <si>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ha presentado un accidente con incapacidad permanente parcial con PCL &gt; 15% en el último periodo evaluado, incluyendo  trabajadores en misión y sub contratistas. 
</t>
    </r>
    <r>
      <rPr>
        <sz val="10"/>
        <color rgb="FF000099"/>
        <rFont val="Arial"/>
        <family val="2"/>
      </rPr>
      <t>Se evidencia la ocurrencia de (2) dos o mas accidentes con incapacidad permanente parcial con PCL entre 5 y 15% en el último periodo evaluado, incluyendo  trabajadores en misión y sub contratistas en empresas de 1 hasta 1800 trabajadores.
Se presenta una tasa de accidentes con incapacidad permanente parcial con PCL entre 5% y 15%  mayor a 0,0555 en el último periodo evaluado en empresas de más de 1800 trabajadores, incluyendo  trabajadores en misión y sub contratistas.</t>
    </r>
    <r>
      <rPr>
        <sz val="10"/>
        <rFont val="Arial"/>
        <family val="2"/>
      </rPr>
      <t xml:space="preserve">
</t>
    </r>
    <r>
      <rPr>
        <sz val="10"/>
        <color rgb="FF000099"/>
        <rFont val="Arial"/>
        <family val="2"/>
      </rPr>
      <t xml:space="preserve">Se han presentado accidentes graves de acuerdo con la definición de la Resolución 1401 de 2007, antes de la fecha de su última auditoria RUC® (verificación o seguimiento) y que no hayan sido impactados.
</t>
    </r>
    <r>
      <rPr>
        <sz val="10"/>
        <rFont val="Arial"/>
        <family val="2"/>
      </rPr>
      <t xml:space="preserve">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t>
    </r>
  </si>
  <si>
    <r>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 contratistas. 
</t>
    </r>
    <r>
      <rPr>
        <sz val="10"/>
        <color rgb="FF000099"/>
        <rFont val="Arial"/>
        <family val="2"/>
      </rPr>
      <t xml:space="preserve">Se evidencia la ocurrencia de (2) dos o mas accidentes con incapacidad permanente parcial con  PCL&gt;15% en el último periodo evaluado, incluyendo  trabajadores en misión y sub contratistas en empresas de 1 hasta 1800 trabajadores.
Se presenta una tasa de accidentes con incapacidad permanente parcial con PCL&gt;15%  mayor a 0,0555 en el último periodo evaluado en empresas de más de 1800 trabajadores, incluyendo  trabajadores en misión y sub contratistas.
Se evidencia la ocurrencia de (3) tres accidentes con incapacidad permanente parcial con PCL entre 5 y 15% en el último periodo evaluado, incluyendo  trabajadores en misión y sub contratistas en empresas de 1 hasta 1800 trabajadores.
Se presenta una tasa de accidentes con incapacidad permanente parcial con PCL entre 5% y 15%  mayor a 0,1110 en el último periodo evaluado en empresas de más de 1800 trabajadores, incluyendo  trabajadores en misión y sub contratistas.
</t>
    </r>
    <r>
      <rPr>
        <sz val="10"/>
        <rFont val="Arial"/>
        <family val="2"/>
      </rPr>
      <t xml:space="preserve">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 </t>
    </r>
  </si>
  <si>
    <r>
      <t xml:space="preserve">No se tiene un procedimiento o metodología para la evaluación periódica del cumplimiento de los requisitos legales aplicables y de otra índole a la empresa ni se han evaluado.
</t>
    </r>
    <r>
      <rPr>
        <b/>
        <sz val="10"/>
        <rFont val="Arial"/>
        <family val="2"/>
      </rPr>
      <t>No cuenta con registros sobre sanciones administrativas o judiciales, multas y/o  sanciones no monetarias que hayan recibido por incumplimiento de leyes y regulaciones relacionadas con aspectos de SSTA ni informes sobre acciones tomadas.</t>
    </r>
    <r>
      <rPr>
        <sz val="10"/>
        <rFont val="Arial"/>
        <family val="2"/>
      </rPr>
      <t xml:space="preserve">
No se evidencia el cumplimiento de los requisitos legales identificados,.</t>
    </r>
    <r>
      <rPr>
        <sz val="10"/>
        <color theme="4"/>
        <rFont val="Arial"/>
        <family val="2"/>
      </rPr>
      <t xml:space="preserve">
</t>
    </r>
    <r>
      <rPr>
        <sz val="10"/>
        <rFont val="Arial"/>
        <family val="2"/>
      </rPr>
      <t xml:space="preserve">No se  evidencia el diseño de un plan de trabajo anual para alcanzar  los objetivos  y prioridades del SGSST. </t>
    </r>
  </si>
  <si>
    <r>
      <t xml:space="preserve">Se tiene un procedimiento o metodología para la evaluación periódica del cumplimiento de los requisitos legales aplicables a la empresa pero los requisitos no han sido evaluados.
</t>
    </r>
    <r>
      <rPr>
        <b/>
        <sz val="10"/>
        <rFont val="Arial"/>
        <family val="2"/>
      </rPr>
      <t>Cuenta con registros sobre sanciones administrativas o judiciales, multas y/o sanciones no monetarias que hayan recibido  por incumplimiento de leyes y regulaciones relacionadas con aspectos de SSTA pero no se evidencian informes sobre las acciones tomadas.</t>
    </r>
    <r>
      <rPr>
        <sz val="10"/>
        <rFont val="Arial"/>
        <family val="2"/>
      </rPr>
      <t xml:space="preserve">
No se evidencia el cumplimiento de los requisitos legales identificados.</t>
    </r>
  </si>
  <si>
    <r>
      <t xml:space="preserve">Se tiene un procedimiento y/o metodología para la evaluación periódica del cumplimiento de los requisitos legales aplicables a la empresa y los requisitos han sido evaluados.
</t>
    </r>
    <r>
      <rPr>
        <b/>
        <sz val="10"/>
        <rFont val="Arial"/>
        <family val="2"/>
      </rPr>
      <t xml:space="preserve"> Cuenta con registros sobre sanciones administrativas o judiciales, multas y/o sanciones no monetarias que hayan recibido  por incumplimiento de leyes y regulaciones relacionadas con aspectos de SSTA e informes sobre las acciones tomadas.</t>
    </r>
    <r>
      <rPr>
        <sz val="11"/>
        <color theme="1"/>
        <rFont val="Calibri"/>
        <family val="2"/>
        <scheme val="minor"/>
      </rPr>
      <t xml:space="preserve">
No se evidencia el resultado del análisis de cumplimiento de los requisitos legales identificados y/o no se evidencian que se evalúen periódicamente las acciones a tomar para cerrar las brechas identificadas.
</t>
    </r>
    <r>
      <rPr>
        <sz val="10"/>
        <rFont val="Arial"/>
        <family val="2"/>
      </rPr>
      <t>Se evidencia  un plan de trabajo anual, pero este no se encuentra diseñado según los requisitos de ley y/o  no se está implementando</t>
    </r>
    <r>
      <rPr>
        <sz val="10"/>
        <color rgb="FFFF0000"/>
        <rFont val="Arial"/>
        <family val="2"/>
      </rPr>
      <t>.</t>
    </r>
  </si>
  <si>
    <r>
      <t xml:space="preserve">Se tiene un procedimiento y/o metodología para la evaluación periódica del cumplimiento de los requisitos legales aplicables a la empresa y los requisitos han sido evaluados.
</t>
    </r>
    <r>
      <rPr>
        <b/>
        <sz val="10"/>
        <rFont val="Arial"/>
        <family val="2"/>
      </rPr>
      <t xml:space="preserve"> Cuenta con</t>
    </r>
    <r>
      <rPr>
        <sz val="10"/>
        <rFont val="Arial"/>
        <family val="2"/>
      </rPr>
      <t xml:space="preserve"> </t>
    </r>
    <r>
      <rPr>
        <b/>
        <sz val="10"/>
        <rFont val="Arial"/>
        <family val="2"/>
      </rPr>
      <t>registros sobre sanciones administrativas o judiciales, multas y/o sanciones no monetarias que hayan recibido  por incumplimiento de leyes y regulaciones relacionadas con aspectos de SSTA e informes sobre las acciones tomadas</t>
    </r>
    <r>
      <rPr>
        <sz val="10"/>
        <rFont val="Arial"/>
        <family val="2"/>
      </rPr>
      <t>.</t>
    </r>
    <r>
      <rPr>
        <sz val="11"/>
        <rFont val="Calibri"/>
        <family val="2"/>
        <scheme val="minor"/>
      </rPr>
      <t xml:space="preserve">
Se evidencia el resultado del cumplimiento de los requisitos legales identificados y/o las acciones a tomar para cerrar las brechas identificadas.
</t>
    </r>
    <r>
      <rPr>
        <sz val="10"/>
        <rFont val="Arial"/>
        <family val="2"/>
      </rPr>
      <t>Se evidencia el diseño y desarrollo de un plan de trabajo anual para alcanzar  los objetivos  y prioridades del SGSST de acuerdo al requisito legal .</t>
    </r>
  </si>
  <si>
    <t>Todos los responsables de la ejecución del SGSST cuentan con el certificado de aprobación del curso de capacitación virtual 50 horas en SST y actualización de 20 horas (cuando aplique)?</t>
  </si>
  <si>
    <r>
      <t>No se han definido las competencias del personal en SSTA. No se tienen los registros del curso virtual de</t>
    </r>
    <r>
      <rPr>
        <sz val="10"/>
        <color rgb="FFFF0000"/>
        <rFont val="Arial"/>
        <family val="2"/>
      </rPr>
      <t xml:space="preserve"> </t>
    </r>
    <r>
      <rPr>
        <sz val="10"/>
        <rFont val="Arial"/>
        <family val="2"/>
      </rPr>
      <t xml:space="preserve">50 horas y actualización de 20 horas (cuando aplique) para los responsables del SG SSTA. </t>
    </r>
  </si>
  <si>
    <t>Se han definido las competencias del personal, pero no contemplan los requerimientos de la  Guía RUC ni se tienen los registros del curso virtual de 50 horas y actualización de 20 horas (cuando aplique) para los responsables del SG SSTA.</t>
  </si>
  <si>
    <r>
      <t xml:space="preserve">Se han definido y comunicado las competencias en SSTA de acuerdo con los requerimientos definidos en la Guía del RUC, se tienen los registros del curso virtual de 50 horas y actualización de 20 horas (cuando aplique) para los responsables del SG SSTA, </t>
    </r>
    <r>
      <rPr>
        <sz val="11"/>
        <color theme="1"/>
        <rFont val="Calibri"/>
        <family val="2"/>
        <scheme val="minor"/>
      </rPr>
      <t>no se evidencia que se selecciona o nivela  al personal a las competencias definidas.</t>
    </r>
  </si>
  <si>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</si>
  <si>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</si>
  <si>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</si>
  <si>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</si>
  <si>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</si>
  <si>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</si>
  <si>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</si>
  <si>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</si>
  <si>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</si>
  <si>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</si>
  <si>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</si>
  <si>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</si>
  <si>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</si>
  <si>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</si>
  <si>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</si>
  <si>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</si>
  <si>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</si>
  <si>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</si>
  <si>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</si>
  <si>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</si>
  <si>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</si>
  <si>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</si>
  <si>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</si>
  <si>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</si>
  <si>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CEPSA COLOMBIA</t>
  </si>
  <si>
    <t>ELEMENTOS PARTICULARES PARA TRANSGAS DE OCCIDENTE</t>
  </si>
  <si>
    <t>2. MEDIDAS GENERALES DE AUTOCUIDADO Y BIOSEGURIDAD</t>
  </si>
  <si>
    <t>2.1 Medidas de autocuidado</t>
  </si>
  <si>
    <t>Cada persona toma decisiones de acuerdo con sus necesidades, capacidades, posibilidades y condiciones de vida que propendan por el cuidado de si mismo, de los seres queridos y de la sociedad en general?</t>
  </si>
  <si>
    <t>2.2 Cuidado de la salud mental</t>
  </si>
  <si>
    <t>Para el cuidado de la salud mental las personas adoptan las recomendaciones realizadas por el Ministerio de Salud y Protección Social en el protocolo general de bioseguridad?</t>
  </si>
  <si>
    <t>2.3 Lavado e higiene de manos</t>
  </si>
  <si>
    <t>Las personas realizan el layado de manos con agua y jabón durante mínimo 20 a 30 segundos?</t>
  </si>
  <si>
    <t>Disponen en los lugares de acceso facil y frecuente por parte de las personas usuarias y trabajadoras de cada sector, insumos (agua limpia, jabón y toallas de un solo uso (toallas desechables) y alcohol glicerinado mínimo al 60% máximo 95%) para realizar el lavado e higiene de manos?</t>
  </si>
  <si>
    <t>Se han instalado recordatorios de la técnica del lavado de manos en la zona en la cual se realiza esta actividad?</t>
  </si>
  <si>
    <t>2.4 Distanciamiento físico</t>
  </si>
  <si>
    <t>Se evitan aglomeraciones en espacios abiertos y cerrados, definiendo estrategias que garanticen el distanciamiento físico y minimicen la concentración de personas en un mismo lugar, tales como: horarios de atención, turnos de operación, sistemas de reservas?</t>
  </si>
  <si>
    <t>2.5 Uso de tapabocas</t>
  </si>
  <si>
    <t>En espacios cerrados el uso del tapabocas es obligatorio y se hace de forma correcta?</t>
  </si>
  <si>
    <t>Se mantienen en áreas visibles información relativa a las técnicas de uso y disposición del tapabocas?</t>
  </si>
  <si>
    <t>2.6 Ventilación.</t>
  </si>
  <si>
    <t>Se ha realizado la evaluación y adecuación de las condiciones de ventilación con el fin de minimizar el riesgo de contagio?</t>
  </si>
  <si>
    <t>3.2.5 - 3.2.6.2</t>
  </si>
  <si>
    <t>Se favorecen todas las actividades laborales y de bienestar que sean posibles en espacios abiertos y con distanciamiento físico?</t>
  </si>
  <si>
    <t>En lugares cálidos, además de la ventilación natural con puertas y ventanas abiertas se propicia el uso de ventiladores sin recirculación de aire?</t>
  </si>
  <si>
    <t>En los entornos cerrados con aire acondicionado se revisa si existe recirculación de aire?</t>
  </si>
  <si>
    <t>Se garantizar la correcta circulación del aire?</t>
  </si>
  <si>
    <t xml:space="preserve">Se toman medidas para favorecer la circulación y recambio de aire en espacios cerrados o con escasa ventilación? </t>
  </si>
  <si>
    <t>Se realizan recomendaciones para no permanecer por largos periodos de tiempo en espacios cerrados sin adecuada ventilación?</t>
  </si>
  <si>
    <t>2.7 Limpieza y desinfección</t>
  </si>
  <si>
    <t>Se desarrolló e implementó un protocolo de limpieza y desinfección en los lugares de trabajo, en los dispuestos para la atención al público, recibo de proveedores y demás áreas que se requieran para el desarrollo de las respectivas actividades, definiendo el procedimiento, la frecuencia, los insumos y el personal responsable, entre otros.?</t>
  </si>
  <si>
    <t>Se realizar limpieza y desinfección de manera frecuente de todos aquellos elementos y espacios con los cuales las personas tienen contacto constante y directo tales como pisos, paredes, puertas, ventanas, divisiones, muebles, sillas, ascensores?</t>
  </si>
  <si>
    <t>En caso de contratar empresas especializadas, estas cuentan con concepto sanitario expedido por las secretarias de salud o las entidades que hagan sus veces?</t>
  </si>
  <si>
    <t>2.8 Manejo de residuos.</t>
  </si>
  <si>
    <t>2.9 Comunicación del riesgo y cuidado de la salud.</t>
  </si>
  <si>
    <t>Se ha desarrollado un plan de comunicación que incluya acciones de información, educación y comunicación para el desarrollo de todas las actividades que eviten el contagio y las especificas según la actividad y la información sobre generalidades y directrices dadas por el Ministerio de Salud y Protección Social en relación con los síntomas y signos relacionados con COVID-19, en el territorio nacional, así como en el departamento o municipio?</t>
  </si>
  <si>
    <t>3. MEDIDAS ESPECIALES PARA EL SECTOR LABORAL</t>
  </si>
  <si>
    <t>Si tienen establecido el canal de información entre el empleador, la EPS, la ARL y el trabajador para que informe cualquier sospecha de síntoma o contacto estrecho con personas confirmadas con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</si>
</sst>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1"/>
      <name val="Calibri"/>
      <family val="2"/>
      <scheme val="minor"/>
    </font>
    <font>
      <sz val="10"/>
      <color theme="4"/>
      <name val="Arial"/>
      <family val="2"/>
    </font>
    <font>
      <sz val="10"/>
      <color indexed="9"/>
      <name val="Arial"/>
      <family val="2"/>
    </font>
    <font>
      <sz val="10"/>
      <color indexed="62"/>
      <name val="Arial"/>
      <family val="2"/>
    </font>
    <font>
      <sz val="10"/>
      <color indexed="30"/>
      <name val="Arial"/>
      <family val="2"/>
    </font>
    <font>
      <b/>
      <sz val="10.5"/>
      <name val="Arial"/>
      <family val="2"/>
    </font>
    <font>
      <b/>
      <sz val="10"/>
      <color indexed="30"/>
      <name val="Arial"/>
      <family val="2"/>
    </font>
    <font>
      <sz val="10"/>
      <color theme="8" tint="-0.249977111117893"/>
      <name val="Arial"/>
      <family val="2"/>
    </font>
    <font>
      <b/>
      <sz val="10"/>
      <color rgb="FFFF0000"/>
      <name val="Arial"/>
      <family val="2"/>
    </font>
    <font>
      <sz val="10"/>
      <color theme="5"/>
      <name val="Arial"/>
      <family val="2"/>
    </font>
    <font>
      <sz val="10"/>
      <color rgb="FF00B050"/>
      <name val="Arial"/>
      <family val="2"/>
    </font>
    <font>
      <b/>
      <i/>
      <sz val="10"/>
      <name val="Arial"/>
      <family val="2"/>
    </font>
    <font>
      <b/>
      <sz val="8"/>
      <name val="Arial"/>
      <family val="2"/>
    </font>
    <font>
      <b/>
      <u/>
      <sz val="10"/>
      <name val="Arial"/>
      <family val="2"/>
    </font>
    <font>
      <sz val="10.5"/>
      <name val="Arial"/>
      <family val="2"/>
    </font>
    <font>
      <b/>
      <sz val="9"/>
      <color indexed="81"/>
      <name val="Tahoma"/>
      <family val="2"/>
    </font>
    <font>
      <sz val="9"/>
      <color indexed="81"/>
      <name val="Tahoma"/>
      <family val="2"/>
    </font>
    <font>
      <i/>
      <sz val="10"/>
      <name val="Arial"/>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11"/>
      <color theme="0"/>
      <name val="Montserrat SemiBold"/>
      <family val="3"/>
    </font>
    <font>
      <sz val="10"/>
      <color theme="0"/>
      <name val="Montserrat SemiBold"/>
      <family val="3"/>
    </font>
    <font>
      <sz val="10"/>
      <color theme="1"/>
      <name val="Helvetica"/>
    </font>
    <font>
      <sz val="10"/>
      <name val="Helvetica"/>
    </font>
    <font>
      <sz val="8"/>
      <color indexed="81"/>
      <name val="Tahoma"/>
      <family val="2"/>
    </font>
    <font>
      <sz val="11"/>
      <color theme="1"/>
      <name val="Tahoma"/>
      <family val="2"/>
    </font>
    <font>
      <b/>
      <sz val="14"/>
      <color rgb="FFFFFFFF"/>
      <name val="Tahoma"/>
      <family val="2"/>
    </font>
    <font>
      <b/>
      <sz val="11"/>
      <color rgb="FFFFFFFF"/>
      <name val="Tahoma"/>
      <family val="2"/>
    </font>
    <font>
      <sz val="10"/>
      <color rgb="FF000000"/>
      <name val="Tahoma"/>
      <family val="2"/>
    </font>
    <font>
      <sz val="10"/>
      <color theme="1"/>
      <name val="Tahoma"/>
      <family val="2"/>
    </font>
    <font>
      <b/>
      <sz val="10"/>
      <color theme="1"/>
      <name val="Tahoma"/>
      <family val="2"/>
    </font>
    <font>
      <sz val="10"/>
      <color rgb="FF000099"/>
      <name val="Arial"/>
      <family val="2"/>
    </font>
    <font>
      <b/>
      <sz val="11"/>
      <color theme="1"/>
      <name val="Tahoma"/>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rgb="FF001E3E"/>
        <bgColor indexed="64"/>
      </patternFill>
    </fill>
    <fill>
      <patternFill patternType="solid">
        <fgColor theme="0" tint="-4.9989318521683403E-2"/>
        <bgColor indexed="64"/>
      </patternFill>
    </fill>
    <fill>
      <patternFill patternType="solid">
        <fgColor rgb="FF4F81BD"/>
        <bgColor indexed="64"/>
      </patternFill>
    </fill>
    <fill>
      <patternFill patternType="solid">
        <fgColor rgb="FF6C6F70"/>
        <bgColor indexed="64"/>
      </patternFill>
    </fill>
    <fill>
      <patternFill patternType="solid">
        <fgColor rgb="FFFFFFFF"/>
        <bgColor indexed="64"/>
      </patternFill>
    </fill>
  </fills>
  <borders count="56">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2">
    <xf numFmtId="0" fontId="0"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63"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cellStyleXfs>
  <cellXfs count="912">
    <xf numFmtId="0" fontId="0" fillId="0" borderId="0" xfId="0"/>
    <xf numFmtId="0" fontId="3" fillId="0" borderId="0" xfId="1" applyAlignment="1">
      <alignment horizontal="left" vertical="center"/>
    </xf>
    <xf numFmtId="0" fontId="3" fillId="0" borderId="0" xfId="1"/>
    <xf numFmtId="0" fontId="3" fillId="0" borderId="11" xfId="1" applyBorder="1" applyAlignment="1">
      <alignment horizontal="left" vertical="center"/>
    </xf>
    <xf numFmtId="0" fontId="5" fillId="0" borderId="0" xfId="1" applyFont="1"/>
    <xf numFmtId="0" fontId="3" fillId="0" borderId="0" xfId="1" applyProtection="1">
      <protection locked="0" hidden="1"/>
    </xf>
    <xf numFmtId="0" fontId="4" fillId="0" borderId="0" xfId="1" applyFont="1" applyProtection="1">
      <protection locked="0" hidden="1"/>
    </xf>
    <xf numFmtId="0" fontId="4" fillId="0" borderId="0" xfId="1" applyFont="1" applyAlignment="1" applyProtection="1">
      <alignment horizontal="center"/>
      <protection locked="0" hidden="1"/>
    </xf>
    <xf numFmtId="10" fontId="4" fillId="0" borderId="0" xfId="2" applyNumberFormat="1" applyFont="1" applyAlignment="1" applyProtection="1">
      <alignment horizontal="center"/>
      <protection locked="0" hidden="1"/>
    </xf>
    <xf numFmtId="0" fontId="3" fillId="3" borderId="1" xfId="1" applyFill="1" applyBorder="1"/>
    <xf numFmtId="0" fontId="3" fillId="3" borderId="0" xfId="1" applyFill="1" applyAlignment="1">
      <alignment horizontal="left" vertical="center"/>
    </xf>
    <xf numFmtId="0" fontId="3" fillId="3" borderId="0" xfId="1" applyFill="1" applyProtection="1">
      <protection locked="0" hidden="1"/>
    </xf>
    <xf numFmtId="0" fontId="3" fillId="3" borderId="0" xfId="1" applyFill="1" applyAlignment="1" applyProtection="1">
      <alignment horizontal="left"/>
      <protection locked="0" hidden="1"/>
    </xf>
    <xf numFmtId="0" fontId="3" fillId="3" borderId="0" xfId="1" applyFill="1"/>
    <xf numFmtId="0" fontId="4" fillId="3" borderId="0" xfId="1" applyFont="1" applyFill="1" applyAlignment="1" applyProtection="1">
      <alignment horizontal="center"/>
      <protection locked="0" hidden="1"/>
    </xf>
    <xf numFmtId="0" fontId="3" fillId="3" borderId="0" xfId="1" applyFill="1" applyAlignment="1" applyProtection="1">
      <alignment vertical="center"/>
      <protection locked="0" hidden="1"/>
    </xf>
    <xf numFmtId="0" fontId="4" fillId="3" borderId="0" xfId="1" applyFont="1" applyFill="1" applyAlignment="1" applyProtection="1">
      <alignment horizontal="center" vertical="center"/>
      <protection locked="0" hidden="1"/>
    </xf>
    <xf numFmtId="0" fontId="3" fillId="3" borderId="0" xfId="1" applyFill="1" applyAlignment="1">
      <alignment vertical="center"/>
    </xf>
    <xf numFmtId="0" fontId="3" fillId="3" borderId="0" xfId="1" applyFill="1" applyAlignment="1" applyProtection="1">
      <alignment horizontal="center" vertical="center" wrapText="1"/>
      <protection locked="0" hidden="1"/>
    </xf>
    <xf numFmtId="0" fontId="4" fillId="3" borderId="0" xfId="1" applyFont="1" applyFill="1" applyAlignment="1" applyProtection="1">
      <alignment vertical="center"/>
      <protection locked="0" hidden="1"/>
    </xf>
    <xf numFmtId="0" fontId="3" fillId="2" borderId="0" xfId="1" applyFill="1" applyAlignment="1" applyProtection="1">
      <alignment vertical="center"/>
      <protection locked="0" hidden="1"/>
    </xf>
    <xf numFmtId="0" fontId="4" fillId="0" borderId="20" xfId="1" applyFont="1" applyBorder="1" applyProtection="1">
      <protection locked="0" hidden="1"/>
    </xf>
    <xf numFmtId="0" fontId="3" fillId="0" borderId="20" xfId="1" applyBorder="1" applyProtection="1">
      <protection locked="0" hidden="1"/>
    </xf>
    <xf numFmtId="0" fontId="4" fillId="0" borderId="20" xfId="1" applyFont="1" applyBorder="1" applyAlignment="1" applyProtection="1">
      <alignment horizontal="center"/>
      <protection locked="0" hidden="1"/>
    </xf>
    <xf numFmtId="10" fontId="4" fillId="0" borderId="20" xfId="2" applyNumberFormat="1" applyFont="1" applyBorder="1" applyAlignment="1" applyProtection="1">
      <alignment horizontal="center"/>
      <protection locked="0" hidden="1"/>
    </xf>
    <xf numFmtId="10" fontId="4" fillId="0" borderId="21" xfId="2" applyNumberFormat="1" applyFont="1" applyBorder="1" applyAlignment="1" applyProtection="1">
      <alignment horizontal="center"/>
      <protection locked="0" hidden="1"/>
    </xf>
    <xf numFmtId="0" fontId="4" fillId="6" borderId="22" xfId="1" applyFont="1" applyFill="1" applyBorder="1" applyAlignment="1" applyProtection="1">
      <alignment horizontal="center"/>
      <protection locked="0" hidden="1"/>
    </xf>
    <xf numFmtId="0" fontId="4" fillId="6" borderId="23" xfId="1" applyFont="1" applyFill="1" applyBorder="1" applyAlignment="1" applyProtection="1">
      <alignment horizontal="center"/>
      <protection locked="0" hidden="1"/>
    </xf>
    <xf numFmtId="0" fontId="3" fillId="0" borderId="0" xfId="1" applyAlignment="1" applyProtection="1">
      <alignment horizontal="left" vertical="center"/>
      <protection locked="0" hidden="1"/>
    </xf>
    <xf numFmtId="10" fontId="4" fillId="0" borderId="0" xfId="2" applyNumberFormat="1" applyFont="1" applyFill="1" applyAlignment="1" applyProtection="1">
      <alignment horizontal="center" vertical="center"/>
      <protection locked="0" hidden="1"/>
    </xf>
    <xf numFmtId="0" fontId="3" fillId="0" borderId="0" xfId="1" applyAlignment="1" applyProtection="1">
      <alignment vertical="center"/>
      <protection locked="0" hidden="1"/>
    </xf>
    <xf numFmtId="0" fontId="3" fillId="0" borderId="0" xfId="1" applyAlignment="1" applyProtection="1">
      <alignment wrapText="1"/>
      <protection locked="0" hidden="1"/>
    </xf>
    <xf numFmtId="0" fontId="3" fillId="0" borderId="0" xfId="1" applyAlignment="1" applyProtection="1">
      <alignment horizontal="center"/>
      <protection locked="0" hidden="1"/>
    </xf>
    <xf numFmtId="10" fontId="3" fillId="0" borderId="0" xfId="2" applyNumberFormat="1" applyFont="1" applyFill="1" applyAlignment="1" applyProtection="1">
      <alignment horizontal="center" vertical="center"/>
      <protection locked="0" hidden="1"/>
    </xf>
    <xf numFmtId="0" fontId="12" fillId="3" borderId="0" xfId="1" applyFont="1" applyFill="1"/>
    <xf numFmtId="10" fontId="4" fillId="0" borderId="0" xfId="2" applyNumberFormat="1" applyFont="1" applyFill="1" applyAlignment="1" applyProtection="1">
      <alignment horizontal="center"/>
      <protection locked="0" hidden="1"/>
    </xf>
    <xf numFmtId="0" fontId="3" fillId="0" borderId="28" xfId="1" applyBorder="1" applyAlignment="1" applyProtection="1">
      <alignment vertical="center"/>
      <protection locked="0" hidden="1"/>
    </xf>
    <xf numFmtId="0" fontId="3" fillId="0" borderId="28" xfId="1" applyBorder="1" applyProtection="1">
      <protection locked="0" hidden="1"/>
    </xf>
    <xf numFmtId="10" fontId="4" fillId="0" borderId="28" xfId="2" applyNumberFormat="1" applyFont="1" applyFill="1" applyBorder="1" applyAlignment="1" applyProtection="1">
      <alignment horizontal="center"/>
      <protection locked="0" hidden="1"/>
    </xf>
    <xf numFmtId="0" fontId="4" fillId="0" borderId="0" xfId="1" applyFont="1" applyAlignment="1" applyProtection="1">
      <alignment wrapText="1"/>
      <protection locked="0" hidden="1"/>
    </xf>
    <xf numFmtId="0" fontId="4" fillId="0" borderId="0" xfId="1" applyFont="1" applyAlignment="1" applyProtection="1">
      <alignment horizontal="center" wrapText="1"/>
      <protection locked="0" hidden="1"/>
    </xf>
    <xf numFmtId="0" fontId="3" fillId="0" borderId="0" xfId="1" applyAlignment="1" applyProtection="1">
      <alignment horizontal="center" vertical="center" wrapText="1"/>
      <protection locked="0" hidden="1"/>
    </xf>
    <xf numFmtId="0" fontId="11" fillId="3" borderId="0" xfId="1" applyFont="1" applyFill="1" applyAlignment="1">
      <alignment horizontal="center" vertical="center" wrapText="1"/>
    </xf>
    <xf numFmtId="9" fontId="4" fillId="3" borderId="0" xfId="2" applyFont="1" applyFill="1" applyAlignment="1" applyProtection="1">
      <alignment horizontal="center"/>
      <protection locked="0" hidden="1"/>
    </xf>
    <xf numFmtId="0" fontId="3" fillId="3" borderId="0" xfId="1" applyFill="1" applyAlignment="1" applyProtection="1">
      <alignment horizontal="center"/>
      <protection locked="0" hidden="1"/>
    </xf>
    <xf numFmtId="0" fontId="4" fillId="0" borderId="30" xfId="1" applyFont="1" applyBorder="1" applyProtection="1">
      <protection locked="0" hidden="1"/>
    </xf>
    <xf numFmtId="0" fontId="4" fillId="0" borderId="1" xfId="1" applyFont="1" applyBorder="1" applyProtection="1">
      <protection locked="0" hidden="1"/>
    </xf>
    <xf numFmtId="0" fontId="3" fillId="0" borderId="1" xfId="1" applyBorder="1" applyProtection="1">
      <protection locked="0" hidden="1"/>
    </xf>
    <xf numFmtId="10" fontId="4" fillId="0" borderId="7" xfId="2" applyNumberFormat="1" applyFont="1" applyBorder="1" applyAlignment="1" applyProtection="1">
      <alignment horizontal="center"/>
      <protection locked="0" hidden="1"/>
    </xf>
    <xf numFmtId="0" fontId="4" fillId="0" borderId="1" xfId="1" applyFont="1" applyBorder="1" applyAlignment="1" applyProtection="1">
      <alignment vertical="center"/>
      <protection locked="0" hidden="1"/>
    </xf>
    <xf numFmtId="0" fontId="4" fillId="0" borderId="0" xfId="1" applyFont="1" applyAlignment="1" applyProtection="1">
      <alignment vertical="center"/>
      <protection locked="0" hidden="1"/>
    </xf>
    <xf numFmtId="0" fontId="4" fillId="0" borderId="0" xfId="1" applyFont="1" applyAlignment="1" applyProtection="1">
      <alignment horizontal="center" vertical="center"/>
      <protection locked="0" hidden="1"/>
    </xf>
    <xf numFmtId="0" fontId="3" fillId="3" borderId="0" xfId="1" applyFill="1" applyAlignment="1" applyProtection="1">
      <alignment vertical="center" wrapText="1"/>
      <protection locked="0" hidden="1"/>
    </xf>
    <xf numFmtId="0" fontId="3" fillId="3" borderId="28" xfId="1" applyFill="1" applyBorder="1" applyAlignment="1" applyProtection="1">
      <alignment wrapText="1"/>
      <protection locked="0" hidden="1"/>
    </xf>
    <xf numFmtId="10" fontId="4" fillId="0" borderId="28" xfId="2" applyNumberFormat="1" applyFont="1" applyBorder="1" applyAlignment="1" applyProtection="1">
      <alignment horizontal="center"/>
      <protection locked="0" hidden="1"/>
    </xf>
    <xf numFmtId="0" fontId="3" fillId="3" borderId="0" xfId="1" applyFill="1" applyAlignment="1" applyProtection="1">
      <alignment wrapText="1"/>
      <protection locked="0" hidden="1"/>
    </xf>
    <xf numFmtId="0" fontId="4" fillId="0" borderId="0" xfId="1" applyFont="1" applyAlignment="1" applyProtection="1">
      <alignment horizontal="left" wrapText="1"/>
      <protection locked="0" hidden="1"/>
    </xf>
    <xf numFmtId="0" fontId="3" fillId="0" borderId="0" xfId="1" applyAlignment="1" applyProtection="1">
      <alignment horizontal="left" wrapText="1"/>
      <protection locked="0" hidden="1"/>
    </xf>
    <xf numFmtId="0" fontId="4" fillId="0" borderId="0" xfId="1" applyFont="1" applyAlignment="1" applyProtection="1">
      <alignment horizontal="left" vertical="center" wrapText="1"/>
      <protection locked="0" hidden="1"/>
    </xf>
    <xf numFmtId="0" fontId="3" fillId="0" borderId="28" xfId="1" applyBorder="1" applyAlignment="1" applyProtection="1">
      <alignment horizontal="left" vertical="center"/>
      <protection locked="0" hidden="1"/>
    </xf>
    <xf numFmtId="0" fontId="3" fillId="0" borderId="0" xfId="1" applyAlignment="1" applyProtection="1">
      <alignment horizontal="left"/>
      <protection locked="0" hidden="1"/>
    </xf>
    <xf numFmtId="0" fontId="3" fillId="0" borderId="0" xfId="1" applyAlignment="1" applyProtection="1">
      <alignment horizontal="left" vertical="top"/>
      <protection locked="0" hidden="1"/>
    </xf>
    <xf numFmtId="0" fontId="3" fillId="0" borderId="0" xfId="1" applyAlignment="1" applyProtection="1">
      <alignment horizontal="center" vertical="top"/>
      <protection locked="0" hidden="1"/>
    </xf>
    <xf numFmtId="0" fontId="3" fillId="0" borderId="28" xfId="1" applyBorder="1" applyAlignment="1" applyProtection="1">
      <alignment horizontal="center"/>
      <protection locked="0" hidden="1"/>
    </xf>
    <xf numFmtId="10" fontId="4" fillId="0" borderId="0" xfId="2" applyNumberFormat="1" applyFont="1" applyBorder="1" applyAlignment="1" applyProtection="1">
      <alignment horizontal="center"/>
      <protection locked="0" hidden="1"/>
    </xf>
    <xf numFmtId="0" fontId="3" fillId="0" borderId="1" xfId="1" applyBorder="1" applyAlignment="1" applyProtection="1">
      <alignment vertical="center"/>
      <protection locked="0" hidden="1"/>
    </xf>
    <xf numFmtId="10" fontId="4" fillId="0" borderId="0" xfId="2" applyNumberFormat="1" applyFont="1" applyBorder="1" applyAlignment="1" applyProtection="1">
      <alignment horizontal="center" vertical="center"/>
      <protection locked="0" hidden="1"/>
    </xf>
    <xf numFmtId="0" fontId="12" fillId="3" borderId="0" xfId="1" applyFont="1" applyFill="1" applyAlignment="1">
      <alignment vertical="center"/>
    </xf>
    <xf numFmtId="10" fontId="4" fillId="0" borderId="28" xfId="2" applyNumberFormat="1" applyFont="1" applyBorder="1" applyAlignment="1" applyProtection="1">
      <alignment horizontal="center" vertical="center"/>
      <protection locked="0" hidden="1"/>
    </xf>
    <xf numFmtId="0" fontId="14" fillId="0" borderId="0" xfId="1" applyFont="1" applyAlignment="1" applyProtection="1">
      <alignment horizontal="left" vertical="top" wrapText="1"/>
      <protection locked="0" hidden="1"/>
    </xf>
    <xf numFmtId="0" fontId="14" fillId="0" borderId="0" xfId="1" applyFont="1" applyAlignment="1" applyProtection="1">
      <alignment horizontal="center" vertical="top" wrapText="1"/>
      <protection locked="0" hidden="1"/>
    </xf>
    <xf numFmtId="0" fontId="4" fillId="0" borderId="28" xfId="1" applyFont="1" applyBorder="1" applyAlignment="1" applyProtection="1">
      <alignment wrapText="1"/>
      <protection locked="0" hidden="1"/>
    </xf>
    <xf numFmtId="0" fontId="4" fillId="0" borderId="28" xfId="1" applyFont="1" applyBorder="1" applyAlignment="1" applyProtection="1">
      <alignment horizontal="center" wrapText="1"/>
      <protection locked="0" hidden="1"/>
    </xf>
    <xf numFmtId="10" fontId="4" fillId="0" borderId="0" xfId="2" applyNumberFormat="1" applyFont="1" applyAlignment="1" applyProtection="1">
      <alignment horizontal="center" vertical="center"/>
      <protection locked="0" hidden="1"/>
    </xf>
    <xf numFmtId="0" fontId="4" fillId="0" borderId="20" xfId="1" applyFont="1" applyBorder="1" applyAlignment="1" applyProtection="1">
      <alignment horizontal="left"/>
      <protection locked="0" hidden="1"/>
    </xf>
    <xf numFmtId="0" fontId="3" fillId="0" borderId="20" xfId="1" applyBorder="1" applyAlignment="1" applyProtection="1">
      <alignment wrapText="1"/>
      <protection locked="0" hidden="1"/>
    </xf>
    <xf numFmtId="0" fontId="3" fillId="0" borderId="0" xfId="1" applyAlignment="1" applyProtection="1">
      <alignment horizontal="centerContinuous"/>
      <protection locked="0" hidden="1"/>
    </xf>
    <xf numFmtId="0" fontId="4" fillId="0" borderId="0" xfId="1" applyFont="1" applyAlignment="1" applyProtection="1">
      <alignment horizontal="centerContinuous"/>
      <protection locked="0" hidden="1"/>
    </xf>
    <xf numFmtId="10" fontId="4" fillId="0" borderId="7" xfId="2" applyNumberFormat="1" applyFont="1" applyFill="1" applyBorder="1" applyAlignment="1" applyProtection="1">
      <alignment horizontal="center" vertical="center"/>
      <protection locked="0" hidden="1"/>
    </xf>
    <xf numFmtId="0" fontId="4" fillId="0" borderId="0" xfId="1" applyFont="1" applyAlignment="1" applyProtection="1">
      <alignment horizontal="left"/>
      <protection locked="0" hidden="1"/>
    </xf>
    <xf numFmtId="0" fontId="3" fillId="3" borderId="0" xfId="1" applyFill="1" applyAlignment="1">
      <alignment wrapText="1"/>
    </xf>
    <xf numFmtId="0" fontId="4" fillId="0" borderId="28" xfId="1" applyFont="1" applyBorder="1" applyProtection="1">
      <protection locked="0" hidden="1"/>
    </xf>
    <xf numFmtId="0" fontId="4" fillId="0" borderId="28" xfId="1" applyFont="1" applyBorder="1" applyAlignment="1" applyProtection="1">
      <alignment horizontal="center"/>
      <protection locked="0" hidden="1"/>
    </xf>
    <xf numFmtId="0" fontId="4" fillId="0" borderId="20" xfId="1" applyFont="1" applyBorder="1" applyAlignment="1" applyProtection="1">
      <alignment horizontal="centerContinuous"/>
      <protection locked="0" hidden="1"/>
    </xf>
    <xf numFmtId="0" fontId="3" fillId="0" borderId="20" xfId="1" applyBorder="1" applyAlignment="1" applyProtection="1">
      <alignment horizontal="centerContinuous"/>
      <protection locked="0" hidden="1"/>
    </xf>
    <xf numFmtId="0" fontId="3" fillId="3" borderId="1" xfId="1" applyFill="1" applyBorder="1" applyAlignment="1" applyProtection="1">
      <alignment vertical="center"/>
      <protection locked="0" hidden="1"/>
    </xf>
    <xf numFmtId="0" fontId="3" fillId="3" borderId="31" xfId="1" applyFill="1" applyBorder="1" applyAlignment="1" applyProtection="1">
      <alignment vertical="center"/>
      <protection locked="0" hidden="1"/>
    </xf>
    <xf numFmtId="0" fontId="3" fillId="3" borderId="28" xfId="1" applyFill="1" applyBorder="1" applyAlignment="1" applyProtection="1">
      <alignment vertical="center"/>
      <protection locked="0" hidden="1"/>
    </xf>
    <xf numFmtId="0" fontId="3" fillId="0" borderId="0" xfId="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0" xfId="1" applyFont="1" applyAlignment="1" applyProtection="1">
      <alignment horizontal="center" vertical="top" wrapText="1"/>
      <protection locked="0" hidden="1"/>
    </xf>
    <xf numFmtId="1" fontId="4" fillId="3" borderId="0" xfId="2" applyNumberFormat="1" applyFont="1" applyFill="1" applyAlignment="1" applyProtection="1">
      <alignment horizontal="center"/>
      <protection locked="0" hidden="1"/>
    </xf>
    <xf numFmtId="0" fontId="4" fillId="6" borderId="22" xfId="1" applyFont="1" applyFill="1" applyBorder="1" applyAlignment="1" applyProtection="1">
      <alignment horizontal="center" vertical="center"/>
      <protection locked="0" hidden="1"/>
    </xf>
    <xf numFmtId="0" fontId="4" fillId="6" borderId="23" xfId="1" applyFont="1" applyFill="1" applyBorder="1" applyAlignment="1" applyProtection="1">
      <alignment horizontal="center" vertical="center"/>
      <protection locked="0" hidden="1"/>
    </xf>
    <xf numFmtId="0" fontId="3" fillId="3" borderId="0" xfId="1" applyFill="1" applyAlignment="1" applyProtection="1">
      <alignment horizontal="left" vertical="center"/>
      <protection locked="0" hidden="1"/>
    </xf>
    <xf numFmtId="0" fontId="4" fillId="0" borderId="0" xfId="1" applyFont="1" applyAlignment="1" applyProtection="1">
      <alignment horizontal="left" vertical="center"/>
      <protection locked="0" hidden="1"/>
    </xf>
    <xf numFmtId="0" fontId="3" fillId="0" borderId="0" xfId="1" applyAlignment="1" applyProtection="1">
      <alignment horizontal="center" vertical="center"/>
      <protection locked="0" hidden="1"/>
    </xf>
    <xf numFmtId="0" fontId="16" fillId="0" borderId="0" xfId="1" applyFont="1" applyAlignment="1" applyProtection="1">
      <alignment horizontal="left"/>
      <protection locked="0" hidden="1"/>
    </xf>
    <xf numFmtId="0" fontId="3" fillId="3" borderId="0" xfId="1" applyFill="1" applyAlignment="1" applyProtection="1">
      <alignment horizontal="center" wrapText="1"/>
      <protection locked="0" hidden="1"/>
    </xf>
    <xf numFmtId="0" fontId="4" fillId="0" borderId="30" xfId="1" applyFont="1" applyBorder="1" applyAlignment="1" applyProtection="1">
      <alignment horizontal="left"/>
      <protection locked="0" hidden="1"/>
    </xf>
    <xf numFmtId="0" fontId="3" fillId="0" borderId="20" xfId="1" applyBorder="1" applyAlignment="1" applyProtection="1">
      <alignment horizontal="left"/>
      <protection locked="0" hidden="1"/>
    </xf>
    <xf numFmtId="0" fontId="3" fillId="0" borderId="31" xfId="0" applyFont="1" applyBorder="1" applyAlignment="1" applyProtection="1">
      <alignment vertical="center"/>
      <protection locked="0" hidden="1"/>
    </xf>
    <xf numFmtId="0" fontId="3" fillId="0" borderId="28" xfId="0" applyFont="1" applyBorder="1" applyAlignment="1" applyProtection="1">
      <alignment vertical="center" wrapText="1"/>
      <protection locked="0" hidden="1"/>
    </xf>
    <xf numFmtId="9" fontId="3" fillId="3" borderId="0" xfId="2" applyFill="1" applyAlignment="1" applyProtection="1">
      <alignment horizontal="center"/>
      <protection locked="0" hidden="1"/>
    </xf>
    <xf numFmtId="0" fontId="5" fillId="0" borderId="0" xfId="1" applyFont="1" applyAlignment="1" applyProtection="1">
      <alignment vertical="center"/>
      <protection locked="0" hidden="1"/>
    </xf>
    <xf numFmtId="0" fontId="4" fillId="0" borderId="30" xfId="1" applyFont="1" applyBorder="1" applyAlignment="1" applyProtection="1">
      <alignment vertical="center"/>
      <protection locked="0" hidden="1"/>
    </xf>
    <xf numFmtId="0" fontId="3" fillId="3" borderId="28" xfId="1" applyFill="1" applyBorder="1" applyProtection="1">
      <protection locked="0" hidden="1"/>
    </xf>
    <xf numFmtId="0" fontId="3" fillId="0" borderId="0" xfId="1" applyAlignment="1" applyProtection="1">
      <alignment horizontal="left" vertical="center" wrapText="1"/>
      <protection locked="0" hidden="1"/>
    </xf>
    <xf numFmtId="0" fontId="3" fillId="0" borderId="28" xfId="1" applyBorder="1" applyAlignment="1" applyProtection="1">
      <alignment horizontal="left"/>
      <protection locked="0" hidden="1"/>
    </xf>
    <xf numFmtId="0" fontId="4" fillId="0" borderId="28" xfId="1" applyFont="1" applyBorder="1" applyAlignment="1" applyProtection="1">
      <alignment horizontal="left"/>
      <protection locked="0" hidden="1"/>
    </xf>
    <xf numFmtId="0" fontId="19" fillId="0" borderId="0" xfId="1" applyFont="1" applyProtection="1">
      <protection locked="0" hidden="1"/>
    </xf>
    <xf numFmtId="0" fontId="20" fillId="0" borderId="28" xfId="1" applyFont="1" applyBorder="1" applyProtection="1">
      <protection locked="0" hidden="1"/>
    </xf>
    <xf numFmtId="0" fontId="4" fillId="0" borderId="20" xfId="1" applyFont="1" applyBorder="1" applyAlignment="1" applyProtection="1">
      <alignment vertical="center"/>
      <protection locked="0" hidden="1"/>
    </xf>
    <xf numFmtId="0" fontId="3" fillId="0" borderId="20" xfId="1" applyBorder="1" applyAlignment="1" applyProtection="1">
      <alignment vertical="center"/>
      <protection locked="0" hidden="1"/>
    </xf>
    <xf numFmtId="0" fontId="3" fillId="0" borderId="0" xfId="1" applyAlignment="1" applyProtection="1">
      <alignment vertical="center" wrapText="1"/>
      <protection locked="0" hidden="1"/>
    </xf>
    <xf numFmtId="0" fontId="4" fillId="0" borderId="0" xfId="1" applyFont="1" applyAlignment="1" applyProtection="1">
      <alignment vertical="center" wrapText="1"/>
      <protection locked="0" hidden="1"/>
    </xf>
    <xf numFmtId="0" fontId="4" fillId="0" borderId="0" xfId="1" applyFont="1" applyAlignment="1" applyProtection="1">
      <alignment horizontal="center" vertical="center" wrapText="1"/>
      <protection locked="0" hidden="1"/>
    </xf>
    <xf numFmtId="0" fontId="21" fillId="0" borderId="0" xfId="1" applyFont="1" applyProtection="1">
      <protection locked="0" hidden="1"/>
    </xf>
    <xf numFmtId="0" fontId="4" fillId="0" borderId="20" xfId="1" applyFont="1" applyBorder="1" applyAlignment="1" applyProtection="1">
      <alignment vertical="center" wrapText="1"/>
      <protection locked="0" hidden="1"/>
    </xf>
    <xf numFmtId="0" fontId="3" fillId="0" borderId="0" xfId="1" applyAlignment="1">
      <alignment wrapText="1"/>
    </xf>
    <xf numFmtId="10" fontId="4" fillId="0" borderId="40" xfId="2" applyNumberFormat="1" applyFont="1" applyBorder="1" applyAlignment="1" applyProtection="1">
      <alignment horizontal="center"/>
      <protection locked="0" hidden="1"/>
    </xf>
    <xf numFmtId="0" fontId="22" fillId="0" borderId="0" xfId="1" applyFont="1" applyProtection="1">
      <protection locked="0" hidden="1"/>
    </xf>
    <xf numFmtId="10" fontId="3" fillId="0" borderId="0" xfId="2" applyNumberFormat="1" applyFont="1" applyFill="1" applyAlignment="1" applyProtection="1">
      <alignment horizontal="center"/>
      <protection locked="0" hidden="1"/>
    </xf>
    <xf numFmtId="0" fontId="23" fillId="0" borderId="0" xfId="1" applyFont="1" applyProtection="1">
      <protection locked="0" hidden="1"/>
    </xf>
    <xf numFmtId="0" fontId="3" fillId="3" borderId="1" xfId="1" applyFill="1" applyBorder="1" applyAlignment="1" applyProtection="1">
      <alignment vertical="center" wrapText="1"/>
      <protection locked="0" hidden="1"/>
    </xf>
    <xf numFmtId="10" fontId="3" fillId="0" borderId="0" xfId="2" applyNumberFormat="1" applyAlignment="1" applyProtection="1">
      <alignment vertical="center"/>
      <protection locked="0" hidden="1"/>
    </xf>
    <xf numFmtId="0" fontId="3" fillId="3" borderId="31" xfId="1" applyFill="1" applyBorder="1" applyAlignment="1" applyProtection="1">
      <alignment vertical="center" wrapText="1"/>
      <protection locked="0" hidden="1"/>
    </xf>
    <xf numFmtId="0" fontId="3" fillId="3" borderId="28" xfId="1" applyFill="1" applyBorder="1" applyAlignment="1" applyProtection="1">
      <alignment vertical="center" wrapText="1"/>
      <protection locked="0" hidden="1"/>
    </xf>
    <xf numFmtId="0" fontId="3" fillId="3" borderId="28" xfId="1" applyFill="1" applyBorder="1" applyAlignment="1" applyProtection="1">
      <alignment vertical="top" wrapText="1"/>
      <protection locked="0" hidden="1"/>
    </xf>
    <xf numFmtId="0" fontId="3" fillId="0" borderId="0" xfId="1" applyAlignment="1" applyProtection="1">
      <alignment vertical="top" wrapText="1"/>
      <protection locked="0" hidden="1"/>
    </xf>
    <xf numFmtId="0" fontId="4" fillId="0" borderId="0" xfId="1" applyFont="1" applyAlignment="1" applyProtection="1">
      <alignment vertical="top" wrapText="1"/>
      <protection locked="0" hidden="1"/>
    </xf>
    <xf numFmtId="0" fontId="16" fillId="3" borderId="0" xfId="1" applyFont="1" applyFill="1"/>
    <xf numFmtId="0" fontId="3" fillId="3" borderId="1" xfId="1" applyFill="1" applyBorder="1" applyAlignment="1" applyProtection="1">
      <alignment horizontal="left" vertical="center"/>
      <protection locked="0" hidden="1"/>
    </xf>
    <xf numFmtId="0" fontId="3" fillId="0" borderId="31" xfId="1" applyBorder="1" applyAlignment="1" applyProtection="1">
      <alignment vertical="center"/>
      <protection locked="0" hidden="1"/>
    </xf>
    <xf numFmtId="0" fontId="3" fillId="0" borderId="28" xfId="1" applyBorder="1" applyAlignment="1" applyProtection="1">
      <alignment vertical="center" wrapText="1"/>
      <protection locked="0" hidden="1"/>
    </xf>
    <xf numFmtId="0" fontId="3" fillId="0" borderId="1" xfId="1" applyBorder="1" applyAlignment="1">
      <alignment vertical="center"/>
    </xf>
    <xf numFmtId="9" fontId="4" fillId="3" borderId="0" xfId="2" applyFont="1" applyFill="1" applyAlignment="1" applyProtection="1">
      <alignment horizontal="center" vertical="center"/>
      <protection locked="0" hidden="1"/>
    </xf>
    <xf numFmtId="0" fontId="3" fillId="3" borderId="0" xfId="1" applyFill="1" applyAlignment="1" applyProtection="1">
      <alignment horizontal="center" vertical="center"/>
      <protection locked="0" hidden="1"/>
    </xf>
    <xf numFmtId="0" fontId="3" fillId="0" borderId="0" xfId="1" applyAlignment="1">
      <alignment vertical="center"/>
    </xf>
    <xf numFmtId="0" fontId="4" fillId="6" borderId="43" xfId="1" applyFont="1" applyFill="1" applyBorder="1" applyAlignment="1" applyProtection="1">
      <alignment horizontal="center"/>
      <protection locked="0" hidden="1"/>
    </xf>
    <xf numFmtId="0" fontId="4" fillId="6" borderId="44" xfId="1" applyFont="1" applyFill="1" applyBorder="1" applyAlignment="1" applyProtection="1">
      <alignment horizontal="center"/>
      <protection locked="0" hidden="1"/>
    </xf>
    <xf numFmtId="0" fontId="3" fillId="0" borderId="1" xfId="1" applyBorder="1" applyAlignment="1" applyProtection="1">
      <alignment horizontal="left" vertical="center"/>
      <protection locked="0" hidden="1"/>
    </xf>
    <xf numFmtId="0" fontId="9" fillId="0" borderId="0" xfId="1" applyFont="1" applyAlignment="1" applyProtection="1">
      <alignment vertical="center" wrapText="1"/>
      <protection locked="0" hidden="1"/>
    </xf>
    <xf numFmtId="0" fontId="4" fillId="0" borderId="0" xfId="1" applyFont="1" applyAlignment="1" applyProtection="1">
      <alignment horizontal="left" vertical="top"/>
      <protection locked="0" hidden="1"/>
    </xf>
    <xf numFmtId="0" fontId="4" fillId="0" borderId="0" xfId="1" applyFont="1" applyAlignment="1" applyProtection="1">
      <alignment horizontal="center" vertical="top"/>
      <protection locked="0" hidden="1"/>
    </xf>
    <xf numFmtId="0" fontId="13" fillId="0" borderId="0" xfId="1" applyFont="1" applyAlignment="1" applyProtection="1">
      <alignment vertical="center"/>
      <protection locked="0" hidden="1"/>
    </xf>
    <xf numFmtId="0" fontId="16" fillId="0" borderId="0" xfId="1" applyFont="1" applyAlignment="1" applyProtection="1">
      <alignment horizontal="left" vertical="top"/>
      <protection locked="0" hidden="1"/>
    </xf>
    <xf numFmtId="0" fontId="9" fillId="0" borderId="28" xfId="1" applyFont="1" applyBorder="1" applyAlignment="1" applyProtection="1">
      <alignment horizontal="left" vertical="center"/>
      <protection locked="0" hidden="1"/>
    </xf>
    <xf numFmtId="10" fontId="4" fillId="0" borderId="28" xfId="2" applyNumberFormat="1" applyFont="1" applyFill="1" applyBorder="1" applyAlignment="1" applyProtection="1">
      <alignment horizontal="left" vertical="center"/>
      <protection locked="0" hidden="1"/>
    </xf>
    <xf numFmtId="0" fontId="4" fillId="0" borderId="20" xfId="1" applyFont="1" applyBorder="1" applyAlignment="1" applyProtection="1">
      <alignment horizontal="center" vertical="center"/>
      <protection locked="0" hidden="1"/>
    </xf>
    <xf numFmtId="10" fontId="4" fillId="0" borderId="20" xfId="2" applyNumberFormat="1" applyFont="1" applyBorder="1" applyAlignment="1" applyProtection="1">
      <alignment horizontal="center" vertical="center"/>
      <protection locked="0" hidden="1"/>
    </xf>
    <xf numFmtId="10" fontId="7" fillId="0" borderId="20" xfId="2" applyNumberFormat="1" applyFont="1" applyBorder="1" applyAlignment="1" applyProtection="1">
      <alignment horizontal="center"/>
      <protection locked="0" hidden="1"/>
    </xf>
    <xf numFmtId="0" fontId="4" fillId="6" borderId="39" xfId="1" applyFont="1" applyFill="1" applyBorder="1" applyAlignment="1" applyProtection="1">
      <alignment horizontal="center"/>
      <protection locked="0" hidden="1"/>
    </xf>
    <xf numFmtId="0" fontId="25" fillId="0" borderId="0" xfId="1" applyFont="1" applyProtection="1">
      <protection locked="0" hidden="1"/>
    </xf>
    <xf numFmtId="0" fontId="3" fillId="0" borderId="0" xfId="1" applyAlignment="1" applyProtection="1">
      <alignment vertical="top"/>
      <protection locked="0" hidden="1"/>
    </xf>
    <xf numFmtId="0" fontId="3" fillId="3" borderId="0" xfId="1" applyFill="1" applyAlignment="1" applyProtection="1">
      <alignment vertical="top"/>
      <protection locked="0" hidden="1"/>
    </xf>
    <xf numFmtId="0" fontId="3" fillId="3" borderId="0" xfId="1" applyFill="1" applyAlignment="1" applyProtection="1">
      <alignment horizontal="left" vertical="top"/>
      <protection locked="0" hidden="1"/>
    </xf>
    <xf numFmtId="0" fontId="25" fillId="3" borderId="0" xfId="1" applyFont="1" applyFill="1" applyAlignment="1" applyProtection="1">
      <alignment horizontal="left" vertical="top"/>
      <protection locked="0" hidden="1"/>
    </xf>
    <xf numFmtId="0" fontId="3" fillId="0" borderId="28" xfId="1" applyBorder="1" applyAlignment="1" applyProtection="1">
      <alignment wrapText="1"/>
      <protection locked="0" hidden="1"/>
    </xf>
    <xf numFmtId="0" fontId="22" fillId="0" borderId="20" xfId="1" applyFont="1" applyBorder="1" applyAlignment="1" applyProtection="1">
      <alignment vertical="center"/>
      <protection locked="0" hidden="1"/>
    </xf>
    <xf numFmtId="0" fontId="4" fillId="0" borderId="28" xfId="1" applyFont="1" applyBorder="1" applyAlignment="1" applyProtection="1">
      <alignment vertical="center"/>
      <protection locked="0" hidden="1"/>
    </xf>
    <xf numFmtId="0" fontId="4" fillId="0" borderId="28" xfId="1" applyFont="1" applyBorder="1" applyAlignment="1" applyProtection="1">
      <alignment horizontal="center" vertical="center"/>
      <protection locked="0" hidden="1"/>
    </xf>
    <xf numFmtId="10" fontId="4" fillId="0" borderId="21" xfId="2" applyNumberFormat="1" applyFont="1" applyBorder="1" applyAlignment="1" applyProtection="1">
      <alignment horizontal="center" vertical="center"/>
      <protection locked="0" hidden="1"/>
    </xf>
    <xf numFmtId="0" fontId="22" fillId="0" borderId="0" xfId="1" applyFont="1" applyAlignment="1" applyProtection="1">
      <alignment vertical="center"/>
      <protection locked="0" hidden="1"/>
    </xf>
    <xf numFmtId="0" fontId="11" fillId="3" borderId="0" xfId="1" applyFont="1" applyFill="1" applyAlignment="1" applyProtection="1">
      <alignment horizontal="left" vertical="center"/>
      <protection locked="0" hidden="1"/>
    </xf>
    <xf numFmtId="0" fontId="13" fillId="3" borderId="28" xfId="1" applyFont="1" applyFill="1" applyBorder="1" applyAlignment="1" applyProtection="1">
      <alignment vertical="center"/>
      <protection locked="0" hidden="1"/>
    </xf>
    <xf numFmtId="0" fontId="22" fillId="0" borderId="30" xfId="1" applyFont="1" applyBorder="1" applyProtection="1">
      <protection locked="0" hidden="1"/>
    </xf>
    <xf numFmtId="0" fontId="4" fillId="3" borderId="0" xfId="1" applyFont="1" applyFill="1"/>
    <xf numFmtId="0" fontId="22" fillId="0" borderId="1" xfId="1" applyFont="1" applyBorder="1" applyProtection="1">
      <protection locked="0" hidden="1"/>
    </xf>
    <xf numFmtId="0" fontId="3" fillId="0" borderId="31" xfId="1" applyBorder="1" applyAlignment="1" applyProtection="1">
      <alignment horizontal="left" vertical="top"/>
      <protection locked="0" hidden="1"/>
    </xf>
    <xf numFmtId="0" fontId="4" fillId="2" borderId="30" xfId="1" applyFont="1" applyFill="1" applyBorder="1"/>
    <xf numFmtId="0" fontId="4" fillId="2" borderId="20" xfId="1" applyFont="1" applyFill="1" applyBorder="1" applyProtection="1">
      <protection locked="0" hidden="1"/>
    </xf>
    <xf numFmtId="0" fontId="3" fillId="2" borderId="1" xfId="1" applyFill="1" applyBorder="1" applyAlignment="1">
      <alignment vertical="center"/>
    </xf>
    <xf numFmtId="0" fontId="3" fillId="2" borderId="0" xfId="1" applyFill="1" applyAlignment="1" applyProtection="1">
      <alignment vertical="center" wrapText="1"/>
      <protection locked="0" hidden="1"/>
    </xf>
    <xf numFmtId="0" fontId="4" fillId="0" borderId="20" xfId="1" applyFont="1" applyBorder="1" applyAlignment="1" applyProtection="1">
      <alignment horizontal="left" vertical="center"/>
      <protection locked="0" hidden="1"/>
    </xf>
    <xf numFmtId="0" fontId="13" fillId="3" borderId="0" xfId="1" applyFont="1" applyFill="1"/>
    <xf numFmtId="0" fontId="27" fillId="0" borderId="0" xfId="1" applyFont="1" applyAlignment="1" applyProtection="1">
      <alignment vertical="center"/>
      <protection locked="0" hidden="1"/>
    </xf>
    <xf numFmtId="0" fontId="28" fillId="0" borderId="0" xfId="1" applyFont="1" applyProtection="1">
      <protection locked="0" hidden="1"/>
    </xf>
    <xf numFmtId="0" fontId="22" fillId="2" borderId="20" xfId="1" applyFont="1" applyFill="1" applyBorder="1" applyProtection="1">
      <protection locked="0" hidden="1"/>
    </xf>
    <xf numFmtId="0" fontId="3" fillId="3" borderId="1" xfId="1" applyFill="1" applyBorder="1" applyAlignment="1" applyProtection="1">
      <alignment vertical="top"/>
      <protection locked="0" hidden="1"/>
    </xf>
    <xf numFmtId="0" fontId="25" fillId="3" borderId="0" xfId="1" applyFont="1" applyFill="1" applyAlignment="1" applyProtection="1">
      <alignment vertical="top"/>
      <protection locked="0" hidden="1"/>
    </xf>
    <xf numFmtId="0" fontId="3" fillId="3" borderId="1" xfId="1" applyFill="1" applyBorder="1" applyAlignment="1" applyProtection="1">
      <alignment horizontal="left" vertical="top"/>
      <protection locked="0" hidden="1"/>
    </xf>
    <xf numFmtId="0" fontId="4" fillId="0" borderId="1" xfId="1" applyFont="1" applyBorder="1" applyAlignment="1" applyProtection="1">
      <alignment horizontal="left"/>
      <protection locked="0" hidden="1"/>
    </xf>
    <xf numFmtId="0" fontId="13" fillId="3" borderId="31" xfId="1" applyFont="1" applyFill="1" applyBorder="1" applyAlignment="1" applyProtection="1">
      <alignment vertical="center"/>
      <protection locked="0" hidden="1"/>
    </xf>
    <xf numFmtId="0" fontId="29" fillId="0" borderId="0" xfId="1" applyFont="1" applyAlignment="1" applyProtection="1">
      <alignment horizontal="left" vertical="top" wrapText="1"/>
      <protection locked="0" hidden="1"/>
    </xf>
    <xf numFmtId="0" fontId="3" fillId="0" borderId="1" xfId="1" applyBorder="1" applyAlignment="1" applyProtection="1">
      <alignment horizontal="left" vertical="top"/>
      <protection locked="0" hidden="1"/>
    </xf>
    <xf numFmtId="0" fontId="8" fillId="0" borderId="0" xfId="1" applyFont="1" applyAlignment="1" applyProtection="1">
      <alignment horizontal="center"/>
      <protection locked="0" hidden="1"/>
    </xf>
    <xf numFmtId="0" fontId="3" fillId="0" borderId="1" xfId="1" applyBorder="1" applyAlignment="1" applyProtection="1">
      <alignment horizontal="left"/>
      <protection locked="0" hidden="1"/>
    </xf>
    <xf numFmtId="0" fontId="22" fillId="0" borderId="20" xfId="1" applyFont="1" applyBorder="1" applyProtection="1">
      <protection locked="0" hidden="1"/>
    </xf>
    <xf numFmtId="0" fontId="4" fillId="3" borderId="0" xfId="1" applyFont="1" applyFill="1" applyAlignment="1" applyProtection="1">
      <alignment horizontal="left" vertical="center"/>
      <protection locked="0" hidden="1"/>
    </xf>
    <xf numFmtId="0" fontId="4" fillId="3" borderId="0" xfId="1" applyFont="1" applyFill="1" applyAlignment="1" applyProtection="1">
      <alignment horizontal="left" vertical="center" wrapText="1"/>
      <protection locked="0" hidden="1"/>
    </xf>
    <xf numFmtId="0" fontId="9" fillId="3" borderId="0" xfId="1" applyFont="1" applyFill="1" applyAlignment="1" applyProtection="1">
      <alignment vertical="center"/>
      <protection locked="0" hidden="1"/>
    </xf>
    <xf numFmtId="2" fontId="3" fillId="0" borderId="0" xfId="1" applyNumberFormat="1" applyAlignment="1" applyProtection="1">
      <alignment vertical="center"/>
      <protection locked="0" hidden="1"/>
    </xf>
    <xf numFmtId="2" fontId="3" fillId="3" borderId="0" xfId="1" applyNumberFormat="1" applyFill="1" applyAlignment="1" applyProtection="1">
      <alignment vertical="center"/>
      <protection locked="0" hidden="1"/>
    </xf>
    <xf numFmtId="0" fontId="22" fillId="0" borderId="30" xfId="1" applyFont="1" applyBorder="1" applyAlignment="1" applyProtection="1">
      <alignment vertical="center"/>
      <protection locked="0" hidden="1"/>
    </xf>
    <xf numFmtId="10" fontId="30" fillId="0" borderId="0" xfId="2" applyNumberFormat="1" applyFont="1" applyAlignment="1" applyProtection="1">
      <alignment horizontal="center"/>
      <protection locked="0" hidden="1"/>
    </xf>
    <xf numFmtId="0" fontId="16" fillId="0" borderId="0" xfId="1" applyFont="1" applyProtection="1">
      <protection locked="0" hidden="1"/>
    </xf>
    <xf numFmtId="0" fontId="15" fillId="3" borderId="0" xfId="1" applyFont="1" applyFill="1" applyAlignment="1" applyProtection="1">
      <alignment horizontal="center" vertical="center" wrapText="1"/>
      <protection locked="0" hidden="1"/>
    </xf>
    <xf numFmtId="0" fontId="4" fillId="3" borderId="30" xfId="1" applyFont="1" applyFill="1" applyBorder="1" applyAlignment="1" applyProtection="1">
      <alignment vertical="top"/>
      <protection locked="0" hidden="1"/>
    </xf>
    <xf numFmtId="0" fontId="3" fillId="3" borderId="20" xfId="1" applyFill="1" applyBorder="1" applyAlignment="1" applyProtection="1">
      <alignment vertical="center" wrapText="1"/>
      <protection locked="0" hidden="1"/>
    </xf>
    <xf numFmtId="0" fontId="3" fillId="3" borderId="6" xfId="1" applyFill="1" applyBorder="1" applyAlignment="1" applyProtection="1">
      <alignment horizontal="center" vertical="center" wrapText="1"/>
      <protection locked="0" hidden="1"/>
    </xf>
    <xf numFmtId="0" fontId="4" fillId="0" borderId="0" xfId="1" applyFont="1"/>
    <xf numFmtId="0" fontId="4" fillId="0" borderId="0" xfId="1" applyFont="1" applyAlignment="1">
      <alignment horizontal="center"/>
    </xf>
    <xf numFmtId="10" fontId="4" fillId="0" borderId="0" xfId="2" applyNumberFormat="1" applyFont="1" applyAlignment="1">
      <alignment horizontal="center"/>
    </xf>
    <xf numFmtId="0" fontId="5" fillId="3" borderId="0" xfId="3" applyFont="1" applyFill="1"/>
    <xf numFmtId="0" fontId="5" fillId="0" borderId="0" xfId="3" applyFont="1"/>
    <xf numFmtId="0" fontId="1" fillId="0" borderId="0" xfId="3"/>
    <xf numFmtId="0" fontId="1" fillId="0" borderId="0" xfId="3" applyAlignment="1">
      <alignment horizontal="center" vertical="center" wrapText="1"/>
    </xf>
    <xf numFmtId="0" fontId="1" fillId="0" borderId="0" xfId="3" applyAlignment="1">
      <alignment horizontal="left" vertical="center" wrapText="1"/>
    </xf>
    <xf numFmtId="0" fontId="4" fillId="0" borderId="0" xfId="3" applyFont="1" applyAlignment="1">
      <alignment horizontal="left" vertical="center" wrapText="1"/>
    </xf>
    <xf numFmtId="10" fontId="4" fillId="0" borderId="0" xfId="2" applyNumberFormat="1" applyFont="1" applyAlignment="1">
      <alignment horizontal="left" vertical="center" wrapText="1"/>
    </xf>
    <xf numFmtId="0" fontId="1" fillId="3" borderId="0" xfId="3" applyFill="1" applyAlignment="1">
      <alignment horizontal="center" vertical="center" wrapText="1"/>
    </xf>
    <xf numFmtId="0" fontId="1" fillId="3" borderId="0" xfId="3" applyFill="1" applyAlignment="1">
      <alignment horizontal="left" vertical="center" wrapText="1"/>
    </xf>
    <xf numFmtId="0" fontId="4" fillId="3" borderId="0" xfId="3" applyFont="1" applyFill="1" applyAlignment="1">
      <alignment horizontal="left" vertical="center" wrapText="1"/>
    </xf>
    <xf numFmtId="0" fontId="4" fillId="3" borderId="5" xfId="3" applyFont="1" applyFill="1" applyBorder="1" applyAlignment="1">
      <alignment horizontal="left" vertical="center" wrapText="1"/>
    </xf>
    <xf numFmtId="0" fontId="7" fillId="3" borderId="0" xfId="3" applyFont="1" applyFill="1" applyAlignment="1">
      <alignment horizontal="left" vertical="center" wrapText="1"/>
    </xf>
    <xf numFmtId="0" fontId="4" fillId="4" borderId="5" xfId="3" applyFont="1" applyFill="1" applyBorder="1" applyAlignment="1">
      <alignment horizontal="center" vertical="center" wrapText="1"/>
    </xf>
    <xf numFmtId="0" fontId="3" fillId="3" borderId="0" xfId="3" applyFont="1" applyFill="1"/>
    <xf numFmtId="0" fontId="1" fillId="3" borderId="5" xfId="3" applyFill="1" applyBorder="1" applyAlignment="1">
      <alignment horizontal="left" vertical="center" wrapText="1"/>
    </xf>
    <xf numFmtId="0" fontId="1" fillId="3" borderId="5" xfId="3" applyFill="1" applyBorder="1" applyAlignment="1" applyProtection="1">
      <alignment horizontal="left" vertical="center" wrapText="1"/>
      <protection locked="0"/>
    </xf>
    <xf numFmtId="0" fontId="4" fillId="3" borderId="0" xfId="3" applyFont="1" applyFill="1" applyAlignment="1">
      <alignment horizontal="center" vertical="center" wrapText="1"/>
    </xf>
    <xf numFmtId="0" fontId="3" fillId="3" borderId="0" xfId="3" applyFont="1" applyFill="1" applyAlignment="1">
      <alignment vertical="center"/>
    </xf>
    <xf numFmtId="0" fontId="4" fillId="4" borderId="5" xfId="3" applyFont="1" applyFill="1" applyBorder="1" applyAlignment="1">
      <alignment horizontal="left" vertical="center" wrapText="1"/>
    </xf>
    <xf numFmtId="0" fontId="4" fillId="2" borderId="0" xfId="3" applyFont="1" applyFill="1" applyAlignment="1">
      <alignment horizontal="left" vertical="center" wrapText="1"/>
    </xf>
    <xf numFmtId="0" fontId="1" fillId="2" borderId="0" xfId="3" applyFill="1" applyAlignment="1">
      <alignment horizontal="left" vertical="center" wrapText="1"/>
    </xf>
    <xf numFmtId="0" fontId="4" fillId="2" borderId="0" xfId="3" applyFont="1" applyFill="1" applyAlignment="1">
      <alignment horizontal="center" vertical="center" wrapText="1"/>
    </xf>
    <xf numFmtId="0" fontId="4" fillId="3" borderId="5" xfId="3" applyFont="1" applyFill="1" applyBorder="1" applyAlignment="1" applyProtection="1">
      <alignment horizontal="center" vertical="center" wrapText="1"/>
      <protection locked="0"/>
    </xf>
    <xf numFmtId="0" fontId="1" fillId="2" borderId="0" xfId="3" applyFill="1" applyAlignment="1">
      <alignment horizontal="center" vertical="center" wrapText="1"/>
    </xf>
    <xf numFmtId="0" fontId="3" fillId="2" borderId="0" xfId="3" applyFont="1" applyFill="1" applyAlignment="1">
      <alignment vertical="center"/>
    </xf>
    <xf numFmtId="0" fontId="1" fillId="3" borderId="5"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4" fillId="3" borderId="6" xfId="3" applyFont="1" applyFill="1" applyBorder="1" applyAlignment="1">
      <alignment horizontal="left" vertical="center" wrapText="1"/>
    </xf>
    <xf numFmtId="0" fontId="4" fillId="3" borderId="5" xfId="3" applyFont="1" applyFill="1" applyBorder="1" applyAlignment="1" applyProtection="1">
      <alignment horizontal="left" vertical="center" wrapText="1"/>
      <protection locked="0"/>
    </xf>
    <xf numFmtId="0" fontId="29" fillId="3" borderId="0" xfId="3" applyFont="1" applyFill="1" applyAlignment="1">
      <alignment horizontal="center" vertical="center" wrapText="1"/>
    </xf>
    <xf numFmtId="0" fontId="3" fillId="0" borderId="0" xfId="3" applyFont="1" applyAlignment="1">
      <alignment vertical="center"/>
    </xf>
    <xf numFmtId="10" fontId="4" fillId="0" borderId="7" xfId="2" applyNumberFormat="1" applyFont="1" applyFill="1" applyBorder="1" applyAlignment="1" applyProtection="1">
      <alignment horizontal="center"/>
      <protection locked="0" hidden="1"/>
    </xf>
    <xf numFmtId="10" fontId="4" fillId="0" borderId="7" xfId="2" applyNumberFormat="1" applyFont="1" applyBorder="1" applyAlignment="1" applyProtection="1">
      <alignment horizontal="center" vertical="center"/>
      <protection locked="0" hidden="1"/>
    </xf>
    <xf numFmtId="0" fontId="3" fillId="3" borderId="0" xfId="1" applyFill="1" applyAlignment="1">
      <alignment horizontal="left" vertical="center" wrapText="1"/>
    </xf>
    <xf numFmtId="0" fontId="3" fillId="3" borderId="0" xfId="1" applyFill="1" applyAlignment="1">
      <alignment horizontal="center" vertical="center" wrapText="1"/>
    </xf>
    <xf numFmtId="14" fontId="36" fillId="3" borderId="0" xfId="1" applyNumberFormat="1" applyFont="1" applyFill="1" applyAlignment="1">
      <alignment horizontal="center" vertical="center" wrapText="1"/>
    </xf>
    <xf numFmtId="0" fontId="14" fillId="3" borderId="31" xfId="1" applyFont="1" applyFill="1" applyBorder="1" applyAlignment="1">
      <alignment horizontal="center" vertical="center" wrapText="1"/>
    </xf>
    <xf numFmtId="0" fontId="14" fillId="12" borderId="27" xfId="1" applyFont="1" applyFill="1" applyBorder="1" applyAlignment="1">
      <alignment horizontal="center" vertical="center" wrapText="1"/>
    </xf>
    <xf numFmtId="0" fontId="14" fillId="12" borderId="42" xfId="1" applyFont="1" applyFill="1" applyBorder="1" applyAlignment="1">
      <alignment horizontal="center" vertical="center" wrapText="1"/>
    </xf>
    <xf numFmtId="0" fontId="37" fillId="3" borderId="0" xfId="1" applyFont="1" applyFill="1" applyAlignment="1">
      <alignment horizontal="center" vertical="center" wrapText="1"/>
    </xf>
    <xf numFmtId="0" fontId="14" fillId="3" borderId="34" xfId="1" applyFont="1" applyFill="1" applyBorder="1" applyAlignment="1">
      <alignment vertical="center" wrapText="1"/>
    </xf>
    <xf numFmtId="0" fontId="38" fillId="13" borderId="48" xfId="1" applyFont="1" applyFill="1" applyBorder="1" applyAlignment="1">
      <alignment horizontal="left" vertical="center" wrapText="1"/>
    </xf>
    <xf numFmtId="0" fontId="39" fillId="3" borderId="27" xfId="1" applyFont="1" applyFill="1" applyBorder="1" applyAlignment="1" applyProtection="1">
      <alignment horizontal="center" vertical="center" wrapText="1"/>
      <protection locked="0"/>
    </xf>
    <xf numFmtId="0" fontId="39" fillId="3" borderId="42" xfId="1" applyFont="1" applyFill="1" applyBorder="1" applyAlignment="1" applyProtection="1">
      <alignment horizontal="center" vertical="center" wrapText="1"/>
      <protection locked="0"/>
    </xf>
    <xf numFmtId="0" fontId="14" fillId="3" borderId="0" xfId="1" applyFont="1" applyFill="1" applyAlignment="1" applyProtection="1">
      <alignment horizontal="center" vertical="center" wrapText="1"/>
      <protection locked="0"/>
    </xf>
    <xf numFmtId="0" fontId="39" fillId="3" borderId="0" xfId="1" applyFont="1" applyFill="1" applyAlignment="1" applyProtection="1">
      <alignment horizontal="center" vertical="center" wrapText="1"/>
      <protection locked="0"/>
    </xf>
    <xf numFmtId="0" fontId="14" fillId="0" borderId="0" xfId="1" applyFont="1" applyAlignment="1" applyProtection="1">
      <alignment horizontal="center" vertical="center" wrapText="1"/>
      <protection locked="0"/>
    </xf>
    <xf numFmtId="0" fontId="38" fillId="13" borderId="49" xfId="1" applyFont="1" applyFill="1" applyBorder="1" applyAlignment="1">
      <alignment horizontal="left" vertical="center" wrapText="1"/>
    </xf>
    <xf numFmtId="0" fontId="39" fillId="3" borderId="48" xfId="1" applyFont="1" applyFill="1" applyBorder="1" applyAlignment="1" applyProtection="1">
      <alignment horizontal="center" vertical="center" wrapText="1"/>
      <protection locked="0"/>
    </xf>
    <xf numFmtId="0" fontId="38" fillId="13" borderId="31" xfId="1" applyFont="1" applyFill="1" applyBorder="1" applyAlignment="1">
      <alignment horizontal="left" vertical="center" wrapText="1"/>
    </xf>
    <xf numFmtId="0" fontId="38" fillId="13" borderId="27" xfId="1" applyFont="1" applyFill="1" applyBorder="1" applyAlignment="1">
      <alignment horizontal="left" vertical="center" wrapText="1"/>
    </xf>
    <xf numFmtId="0" fontId="3" fillId="3" borderId="0" xfId="1" applyFill="1" applyAlignment="1" applyProtection="1">
      <alignment horizontal="left" vertical="center" wrapText="1"/>
      <protection locked="0"/>
    </xf>
    <xf numFmtId="0" fontId="3" fillId="3" borderId="0" xfId="1" applyFill="1" applyAlignment="1" applyProtection="1">
      <alignment horizontal="center" vertical="center" wrapText="1"/>
      <protection locked="0"/>
    </xf>
    <xf numFmtId="0" fontId="44" fillId="0" borderId="0" xfId="1" applyFont="1" applyAlignment="1">
      <alignment wrapText="1"/>
    </xf>
    <xf numFmtId="0" fontId="44" fillId="0" borderId="0" xfId="1" applyFont="1" applyAlignment="1">
      <alignment horizontal="center" vertical="center"/>
    </xf>
    <xf numFmtId="0" fontId="46" fillId="6" borderId="48" xfId="1" applyFont="1" applyFill="1" applyBorder="1" applyAlignment="1">
      <alignment horizontal="center" vertical="center"/>
    </xf>
    <xf numFmtId="0" fontId="48" fillId="0" borderId="48" xfId="1" applyFont="1" applyBorder="1" applyAlignment="1">
      <alignment horizontal="center" vertical="center" wrapText="1"/>
    </xf>
    <xf numFmtId="0" fontId="44" fillId="0" borderId="0" xfId="1" applyFont="1" applyAlignment="1">
      <alignment horizontal="left" vertical="center" wrapText="1"/>
    </xf>
    <xf numFmtId="0" fontId="48" fillId="0" borderId="0" xfId="1" applyFont="1" applyAlignment="1">
      <alignment horizontal="center" vertical="center" wrapText="1"/>
    </xf>
    <xf numFmtId="0" fontId="49" fillId="6" borderId="51" xfId="1" applyFont="1" applyFill="1" applyBorder="1" applyAlignment="1">
      <alignment horizontal="center" vertical="center"/>
    </xf>
    <xf numFmtId="0" fontId="49" fillId="6" borderId="48" xfId="1" applyFont="1" applyFill="1" applyBorder="1" applyAlignment="1">
      <alignment horizontal="center" vertical="center"/>
    </xf>
    <xf numFmtId="0" fontId="44" fillId="0" borderId="1" xfId="1" applyFont="1" applyBorder="1" applyAlignment="1">
      <alignment horizontal="left" wrapText="1"/>
    </xf>
    <xf numFmtId="0" fontId="44" fillId="0" borderId="0" xfId="1" applyFont="1" applyAlignment="1">
      <alignment horizontal="left" wrapText="1"/>
    </xf>
    <xf numFmtId="0" fontId="44" fillId="0" borderId="11" xfId="1" applyFont="1" applyBorder="1" applyAlignment="1">
      <alignment horizontal="left" wrapText="1"/>
    </xf>
    <xf numFmtId="0" fontId="48" fillId="0" borderId="0" xfId="1" applyFont="1" applyAlignment="1">
      <alignment horizontal="center" vertical="center"/>
    </xf>
    <xf numFmtId="0" fontId="46" fillId="0" borderId="0" xfId="1" applyFont="1" applyAlignment="1">
      <alignment vertical="center" wrapText="1"/>
    </xf>
    <xf numFmtId="0" fontId="44" fillId="0" borderId="0" xfId="1" applyFont="1" applyAlignment="1">
      <alignment vertical="center" wrapText="1"/>
    </xf>
    <xf numFmtId="0" fontId="48" fillId="0" borderId="0" xfId="1" applyFont="1" applyAlignment="1">
      <alignment wrapText="1"/>
    </xf>
    <xf numFmtId="0" fontId="53" fillId="3" borderId="0" xfId="1" applyFont="1" applyFill="1" applyAlignment="1">
      <alignment vertical="center" wrapText="1"/>
    </xf>
    <xf numFmtId="0" fontId="53" fillId="0" borderId="0" xfId="1" applyFont="1" applyAlignment="1">
      <alignment horizontal="left" vertical="center" wrapText="1"/>
    </xf>
    <xf numFmtId="0" fontId="54" fillId="0" borderId="0" xfId="1" applyFont="1" applyAlignment="1">
      <alignment horizontal="left" vertical="center" wrapText="1"/>
    </xf>
    <xf numFmtId="0" fontId="54" fillId="0" borderId="0" xfId="1" applyFont="1" applyAlignment="1">
      <alignment horizontal="center" vertical="center" wrapText="1"/>
    </xf>
    <xf numFmtId="0" fontId="53" fillId="3" borderId="0" xfId="1" applyFont="1" applyFill="1" applyAlignment="1">
      <alignment horizontal="left" vertical="center" wrapText="1"/>
    </xf>
    <xf numFmtId="0" fontId="4" fillId="3" borderId="0" xfId="1" applyFont="1" applyFill="1" applyAlignment="1">
      <alignment horizontal="center" vertical="center" wrapText="1"/>
    </xf>
    <xf numFmtId="0" fontId="4" fillId="3" borderId="0" xfId="1" applyFont="1" applyFill="1" applyAlignment="1">
      <alignment horizontal="center" vertical="center"/>
    </xf>
    <xf numFmtId="0" fontId="55" fillId="3" borderId="0" xfId="1" applyFont="1" applyFill="1" applyAlignment="1">
      <alignment horizontal="center"/>
    </xf>
    <xf numFmtId="0" fontId="3" fillId="3" borderId="30" xfId="1" applyFill="1" applyBorder="1" applyAlignment="1">
      <alignment wrapText="1"/>
    </xf>
    <xf numFmtId="0" fontId="4" fillId="3" borderId="20" xfId="1" applyFont="1" applyFill="1" applyBorder="1" applyAlignment="1">
      <alignment horizontal="left" wrapText="1"/>
    </xf>
    <xf numFmtId="0" fontId="4" fillId="3" borderId="20" xfId="1" applyFont="1" applyFill="1" applyBorder="1" applyAlignment="1">
      <alignment horizontal="center" wrapText="1"/>
    </xf>
    <xf numFmtId="0" fontId="4" fillId="3" borderId="20" xfId="1" applyFont="1" applyFill="1" applyBorder="1" applyAlignment="1">
      <alignment horizontal="center"/>
    </xf>
    <xf numFmtId="0" fontId="55" fillId="3" borderId="41" xfId="1" applyFont="1" applyFill="1" applyBorder="1" applyAlignment="1">
      <alignment horizontal="center"/>
    </xf>
    <xf numFmtId="0" fontId="3" fillId="3" borderId="1" xfId="1" applyFill="1" applyBorder="1" applyAlignment="1">
      <alignment wrapText="1"/>
    </xf>
    <xf numFmtId="0" fontId="4" fillId="3" borderId="0" xfId="1" applyFont="1" applyFill="1" applyAlignment="1">
      <alignment horizontal="left" wrapText="1"/>
    </xf>
    <xf numFmtId="0" fontId="55" fillId="3" borderId="11" xfId="1" applyFont="1" applyFill="1" applyBorder="1" applyAlignment="1">
      <alignment horizontal="center"/>
    </xf>
    <xf numFmtId="0" fontId="4" fillId="0" borderId="0" xfId="4" applyFont="1" applyAlignment="1">
      <alignment vertical="center" wrapText="1"/>
    </xf>
    <xf numFmtId="0" fontId="4" fillId="0" borderId="0" xfId="4" applyFont="1" applyAlignment="1">
      <alignment horizontal="center" vertical="center" wrapText="1"/>
    </xf>
    <xf numFmtId="0" fontId="4" fillId="3" borderId="0" xfId="4" applyFont="1" applyFill="1" applyAlignment="1">
      <alignment horizontal="center" vertical="center"/>
    </xf>
    <xf numFmtId="0" fontId="55" fillId="0" borderId="0" xfId="4" applyFont="1" applyAlignment="1">
      <alignment horizontal="center" vertical="center" wrapText="1"/>
    </xf>
    <xf numFmtId="0" fontId="3" fillId="0" borderId="0" xfId="4" applyFont="1" applyAlignment="1">
      <alignment horizontal="justify" vertical="center" wrapText="1"/>
    </xf>
    <xf numFmtId="0" fontId="4" fillId="0" borderId="0" xfId="4" applyFont="1" applyAlignment="1" applyProtection="1">
      <alignment horizontal="center" vertical="center" wrapText="1"/>
      <protection locked="0"/>
    </xf>
    <xf numFmtId="0" fontId="3" fillId="3" borderId="5" xfId="4" applyFont="1" applyFill="1" applyBorder="1" applyAlignment="1" applyProtection="1">
      <alignment horizontal="center" vertical="center"/>
      <protection locked="0"/>
    </xf>
    <xf numFmtId="0" fontId="3" fillId="3" borderId="0" xfId="4" applyFont="1" applyFill="1" applyAlignment="1" applyProtection="1">
      <alignment horizontal="center" vertical="center"/>
      <protection locked="0"/>
    </xf>
    <xf numFmtId="0" fontId="19" fillId="3" borderId="11" xfId="1" applyFont="1" applyFill="1" applyBorder="1" applyAlignment="1">
      <alignment horizontal="center"/>
    </xf>
    <xf numFmtId="0" fontId="55" fillId="0" borderId="0" xfId="4" applyFont="1" applyAlignment="1" applyProtection="1">
      <alignment horizontal="center" vertical="center" wrapText="1"/>
      <protection locked="0"/>
    </xf>
    <xf numFmtId="0" fontId="3" fillId="3" borderId="1" xfId="1" applyFill="1" applyBorder="1" applyAlignment="1">
      <alignment vertical="center" wrapText="1"/>
    </xf>
    <xf numFmtId="0" fontId="3" fillId="0" borderId="0" xfId="4" applyFont="1" applyAlignment="1">
      <alignment horizontal="left" vertical="center" wrapText="1"/>
    </xf>
    <xf numFmtId="0" fontId="55" fillId="3" borderId="11" xfId="1" applyFont="1" applyFill="1" applyBorder="1" applyAlignment="1">
      <alignment horizontal="center" vertical="center"/>
    </xf>
    <xf numFmtId="0" fontId="3" fillId="0" borderId="0" xfId="1" applyAlignment="1">
      <alignment horizontal="left" vertical="center" wrapText="1"/>
    </xf>
    <xf numFmtId="0" fontId="3" fillId="0" borderId="0" xfId="1" applyAlignment="1">
      <alignment horizontal="left" vertical="top" wrapText="1"/>
    </xf>
    <xf numFmtId="0" fontId="4" fillId="0" borderId="0" xfId="4" applyFont="1" applyAlignment="1">
      <alignment horizontal="left" vertical="center" wrapText="1"/>
    </xf>
    <xf numFmtId="9" fontId="55" fillId="3" borderId="11" xfId="2" applyFont="1" applyFill="1" applyBorder="1" applyAlignment="1">
      <alignment horizontal="center"/>
    </xf>
    <xf numFmtId="0" fontId="3" fillId="0" borderId="0" xfId="4" applyFont="1" applyAlignment="1">
      <alignment horizontal="justify" wrapText="1"/>
    </xf>
    <xf numFmtId="0" fontId="55" fillId="3" borderId="0" xfId="4" applyFont="1" applyFill="1" applyAlignment="1">
      <alignment horizontal="center" vertical="center" wrapText="1"/>
    </xf>
    <xf numFmtId="9" fontId="4" fillId="3" borderId="11" xfId="2" applyFont="1" applyFill="1" applyBorder="1" applyAlignment="1">
      <alignment horizontal="center"/>
    </xf>
    <xf numFmtId="0" fontId="3" fillId="0" borderId="0" xfId="4" applyFont="1" applyAlignment="1">
      <alignment vertical="center" wrapText="1"/>
    </xf>
    <xf numFmtId="0" fontId="3" fillId="0" borderId="5" xfId="4" applyFont="1" applyBorder="1" applyAlignment="1" applyProtection="1">
      <alignment horizontal="center" vertical="center" wrapText="1"/>
      <protection locked="0"/>
    </xf>
    <xf numFmtId="0" fontId="3" fillId="0" borderId="0" xfId="4" applyFont="1" applyAlignment="1" applyProtection="1">
      <alignment horizontal="center" vertical="center" wrapText="1"/>
      <protection locked="0"/>
    </xf>
    <xf numFmtId="0" fontId="3" fillId="3" borderId="1" xfId="1" applyFill="1" applyBorder="1" applyAlignment="1">
      <alignment horizontal="left" vertical="center" wrapText="1"/>
    </xf>
    <xf numFmtId="0" fontId="3" fillId="0" borderId="0" xfId="4" applyFont="1" applyAlignment="1">
      <alignment horizontal="left" wrapText="1"/>
    </xf>
    <xf numFmtId="0" fontId="3" fillId="3" borderId="0" xfId="4" applyFont="1" applyFill="1" applyAlignment="1">
      <alignment horizontal="left" vertical="center" wrapText="1"/>
    </xf>
    <xf numFmtId="0" fontId="3" fillId="0" borderId="5" xfId="4" applyFont="1" applyBorder="1" applyAlignment="1">
      <alignment horizontal="center" vertical="center"/>
    </xf>
    <xf numFmtId="0" fontId="3" fillId="0" borderId="0" xfId="4" applyFont="1" applyAlignment="1">
      <alignment horizontal="center" vertical="center"/>
    </xf>
    <xf numFmtId="0" fontId="3" fillId="3" borderId="0" xfId="4" applyFont="1" applyFill="1" applyAlignment="1">
      <alignment horizontal="left" wrapText="1"/>
    </xf>
    <xf numFmtId="0" fontId="3" fillId="0" borderId="0" xfId="4" applyFont="1" applyAlignment="1">
      <alignment horizontal="center" vertical="center" wrapText="1"/>
    </xf>
    <xf numFmtId="0" fontId="4" fillId="0" borderId="0" xfId="4" applyFont="1" applyAlignment="1">
      <alignment horizontal="center" vertical="center"/>
    </xf>
    <xf numFmtId="0" fontId="3" fillId="3" borderId="5" xfId="4" applyFont="1" applyFill="1" applyBorder="1" applyAlignment="1">
      <alignment horizontal="center" vertical="center"/>
    </xf>
    <xf numFmtId="0" fontId="3" fillId="3" borderId="0" xfId="4" applyFont="1" applyFill="1" applyAlignment="1">
      <alignment horizontal="center" vertical="center"/>
    </xf>
    <xf numFmtId="0" fontId="4" fillId="3" borderId="0" xfId="4" applyFont="1" applyFill="1" applyAlignment="1" applyProtection="1">
      <alignment horizontal="center" vertical="center"/>
      <protection locked="0"/>
    </xf>
    <xf numFmtId="0" fontId="3" fillId="3" borderId="31" xfId="1" applyFill="1" applyBorder="1" applyAlignment="1">
      <alignment wrapText="1"/>
    </xf>
    <xf numFmtId="0" fontId="4" fillId="0" borderId="28" xfId="4" applyFont="1" applyBorder="1" applyAlignment="1">
      <alignment wrapText="1"/>
    </xf>
    <xf numFmtId="0" fontId="4" fillId="0" borderId="28" xfId="4" applyFont="1" applyBorder="1" applyAlignment="1">
      <alignment horizontal="center" vertical="center" wrapText="1"/>
    </xf>
    <xf numFmtId="0" fontId="4" fillId="3" borderId="28" xfId="4" applyFont="1" applyFill="1" applyBorder="1" applyAlignment="1">
      <alignment horizontal="center" vertical="center"/>
    </xf>
    <xf numFmtId="0" fontId="55" fillId="3" borderId="42" xfId="1" applyFont="1" applyFill="1" applyBorder="1" applyAlignment="1">
      <alignment horizontal="center"/>
    </xf>
    <xf numFmtId="0" fontId="1" fillId="0" borderId="0" xfId="5" applyAlignment="1">
      <alignment horizontal="center" vertical="center"/>
    </xf>
    <xf numFmtId="0" fontId="15" fillId="0" borderId="0" xfId="5" applyFont="1" applyAlignment="1">
      <alignment horizontal="center" vertical="center" wrapText="1"/>
    </xf>
    <xf numFmtId="0" fontId="15" fillId="0" borderId="0" xfId="5" applyFont="1" applyAlignment="1">
      <alignment horizontal="left" vertical="center" wrapText="1"/>
    </xf>
    <xf numFmtId="0" fontId="56" fillId="0" borderId="0" xfId="5" applyFont="1" applyAlignment="1">
      <alignment horizontal="center" vertical="center" wrapText="1"/>
    </xf>
    <xf numFmtId="0" fontId="15" fillId="0" borderId="0" xfId="5" applyFont="1" applyAlignment="1">
      <alignment horizontal="center" vertical="center"/>
    </xf>
    <xf numFmtId="0" fontId="15" fillId="0" borderId="30" xfId="5" applyFont="1" applyBorder="1" applyAlignment="1">
      <alignment horizontal="center" vertical="center" wrapText="1"/>
    </xf>
    <xf numFmtId="0" fontId="4" fillId="3" borderId="20" xfId="5" applyFont="1" applyFill="1" applyBorder="1" applyAlignment="1">
      <alignment horizontal="left" wrapText="1"/>
    </xf>
    <xf numFmtId="0" fontId="4" fillId="3" borderId="20" xfId="5" applyFont="1" applyFill="1" applyBorder="1" applyAlignment="1">
      <alignment horizontal="center" vertical="center" wrapText="1"/>
    </xf>
    <xf numFmtId="0" fontId="3" fillId="3" borderId="20" xfId="5" applyFont="1" applyFill="1" applyBorder="1" applyAlignment="1">
      <alignment horizontal="center" vertical="center" wrapText="1"/>
    </xf>
    <xf numFmtId="0" fontId="3" fillId="3" borderId="41" xfId="5" applyFont="1" applyFill="1" applyBorder="1" applyAlignment="1">
      <alignment horizontal="center" vertical="center"/>
    </xf>
    <xf numFmtId="0" fontId="15" fillId="0" borderId="1" xfId="5" applyFont="1" applyBorder="1" applyAlignment="1">
      <alignment horizontal="center" vertical="center" wrapText="1"/>
    </xf>
    <xf numFmtId="0" fontId="4" fillId="3" borderId="0" xfId="5" applyFont="1" applyFill="1" applyAlignment="1">
      <alignment horizontal="left" vertical="center" wrapText="1"/>
    </xf>
    <xf numFmtId="0" fontId="4" fillId="3" borderId="0" xfId="5" applyFont="1" applyFill="1" applyAlignment="1">
      <alignment horizontal="center" vertical="center" wrapText="1"/>
    </xf>
    <xf numFmtId="0" fontId="3" fillId="3" borderId="0" xfId="5" applyFont="1" applyFill="1" applyAlignment="1">
      <alignment horizontal="center" vertical="center" wrapText="1"/>
    </xf>
    <xf numFmtId="0" fontId="3" fillId="3" borderId="11" xfId="5" applyFont="1" applyFill="1" applyBorder="1" applyAlignment="1">
      <alignment horizontal="center" vertical="center"/>
    </xf>
    <xf numFmtId="0" fontId="4" fillId="0" borderId="0" xfId="5" applyFont="1" applyAlignment="1">
      <alignment horizontal="left" vertical="center" wrapText="1"/>
    </xf>
    <xf numFmtId="0" fontId="4" fillId="0" borderId="0" xfId="5" applyFont="1" applyAlignment="1">
      <alignment horizontal="center" vertical="center" wrapText="1"/>
    </xf>
    <xf numFmtId="0" fontId="15" fillId="0" borderId="11" xfId="5" applyFont="1" applyBorder="1" applyAlignment="1">
      <alignment horizontal="center" vertical="center"/>
    </xf>
    <xf numFmtId="0" fontId="3" fillId="0" borderId="0" xfId="1" applyAlignment="1">
      <alignment horizontal="center" vertical="center"/>
    </xf>
    <xf numFmtId="0" fontId="3" fillId="0" borderId="1" xfId="1" applyBorder="1" applyAlignment="1">
      <alignment horizontal="center" vertical="center" wrapText="1"/>
    </xf>
    <xf numFmtId="0" fontId="4" fillId="0" borderId="0" xfId="1" applyFont="1" applyAlignment="1">
      <alignment horizontal="center" vertical="center" wrapText="1"/>
    </xf>
    <xf numFmtId="0" fontId="15" fillId="0" borderId="5" xfId="5" applyFont="1" applyBorder="1" applyAlignment="1" applyProtection="1">
      <alignment horizontal="center" vertical="center" wrapText="1"/>
      <protection hidden="1"/>
    </xf>
    <xf numFmtId="0" fontId="15" fillId="0" borderId="11" xfId="5" applyFont="1" applyBorder="1" applyAlignment="1">
      <alignment horizontal="center" vertical="center" wrapText="1"/>
    </xf>
    <xf numFmtId="0" fontId="1" fillId="0" borderId="0" xfId="5" applyAlignment="1">
      <alignment horizontal="center" vertical="center" wrapText="1"/>
    </xf>
    <xf numFmtId="0" fontId="15"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5" fillId="0" borderId="31" xfId="5" applyFont="1" applyBorder="1" applyAlignment="1">
      <alignment horizontal="center" vertical="center" wrapText="1"/>
    </xf>
    <xf numFmtId="0" fontId="15" fillId="0" borderId="28" xfId="5" applyFont="1" applyBorder="1" applyAlignment="1">
      <alignment horizontal="left" vertical="center" wrapText="1"/>
    </xf>
    <xf numFmtId="0" fontId="56" fillId="0" borderId="28" xfId="5" applyFont="1" applyBorder="1" applyAlignment="1">
      <alignment horizontal="center" vertical="center" wrapText="1"/>
    </xf>
    <xf numFmtId="0" fontId="15" fillId="0" borderId="28" xfId="5" applyFont="1" applyBorder="1" applyAlignment="1">
      <alignment horizontal="center" vertical="center" wrapText="1"/>
    </xf>
    <xf numFmtId="0" fontId="15" fillId="0" borderId="42" xfId="5" applyFont="1" applyBorder="1" applyAlignment="1">
      <alignment horizontal="center" vertical="center"/>
    </xf>
    <xf numFmtId="0" fontId="4" fillId="3" borderId="0" xfId="1" applyFont="1" applyFill="1" applyAlignment="1">
      <alignment vertical="center"/>
    </xf>
    <xf numFmtId="0" fontId="4" fillId="3" borderId="0" xfId="1" applyFont="1" applyFill="1" applyAlignment="1">
      <alignment horizontal="center"/>
    </xf>
    <xf numFmtId="0" fontId="6" fillId="3" borderId="0" xfId="1" applyFont="1" applyFill="1"/>
    <xf numFmtId="0" fontId="3" fillId="3" borderId="30" xfId="1" applyFill="1" applyBorder="1"/>
    <xf numFmtId="0" fontId="4" fillId="3" borderId="20" xfId="1" applyFont="1" applyFill="1" applyBorder="1"/>
    <xf numFmtId="0" fontId="4" fillId="3" borderId="20" xfId="1" applyFont="1" applyFill="1" applyBorder="1" applyAlignment="1">
      <alignment horizontal="center" vertical="center"/>
    </xf>
    <xf numFmtId="0" fontId="4" fillId="3" borderId="20" xfId="1" applyFont="1" applyFill="1" applyBorder="1" applyAlignment="1">
      <alignment vertical="center"/>
    </xf>
    <xf numFmtId="0" fontId="4" fillId="3" borderId="41" xfId="1" applyFont="1" applyFill="1" applyBorder="1" applyAlignment="1">
      <alignment horizontal="center"/>
    </xf>
    <xf numFmtId="0" fontId="4" fillId="3" borderId="0" xfId="1" applyFont="1" applyFill="1" applyAlignment="1">
      <alignment horizontal="centerContinuous"/>
    </xf>
    <xf numFmtId="0" fontId="4" fillId="3" borderId="0" xfId="1" applyFont="1" applyFill="1" applyAlignment="1">
      <alignment vertical="center" wrapText="1"/>
    </xf>
    <xf numFmtId="0" fontId="4" fillId="3" borderId="11" xfId="1" applyFont="1" applyFill="1" applyBorder="1" applyAlignment="1">
      <alignment horizontal="center" vertical="center"/>
    </xf>
    <xf numFmtId="0" fontId="57" fillId="3" borderId="0" xfId="1" applyFont="1" applyFill="1" applyAlignment="1">
      <alignment horizontal="left"/>
    </xf>
    <xf numFmtId="0" fontId="57" fillId="3" borderId="0" xfId="1" applyFont="1" applyFill="1" applyAlignment="1">
      <alignment horizontal="center" vertical="center"/>
    </xf>
    <xf numFmtId="0" fontId="57" fillId="3" borderId="0" xfId="1" applyFont="1" applyFill="1" applyAlignment="1">
      <alignment vertical="center"/>
    </xf>
    <xf numFmtId="0" fontId="57" fillId="3" borderId="11" xfId="1" applyFont="1" applyFill="1" applyBorder="1" applyAlignment="1">
      <alignment horizontal="center"/>
    </xf>
    <xf numFmtId="0" fontId="0" fillId="3" borderId="0" xfId="1" applyFont="1" applyFill="1" applyAlignment="1">
      <alignment horizontal="left" wrapText="1"/>
    </xf>
    <xf numFmtId="0" fontId="3" fillId="3" borderId="5" xfId="1" applyFill="1" applyBorder="1" applyAlignment="1" applyProtection="1">
      <alignment horizontal="center" vertical="center"/>
      <protection locked="0"/>
    </xf>
    <xf numFmtId="0" fontId="57" fillId="3" borderId="11" xfId="1" applyFont="1" applyFill="1" applyBorder="1" applyAlignment="1" applyProtection="1">
      <alignment horizontal="center"/>
      <protection locked="0"/>
    </xf>
    <xf numFmtId="0" fontId="3" fillId="3" borderId="0" xfId="1" applyFill="1" applyAlignment="1">
      <alignment horizontal="left" wrapText="1"/>
    </xf>
    <xf numFmtId="0" fontId="3" fillId="3" borderId="0" xfId="1" applyFill="1" applyAlignment="1" applyProtection="1">
      <alignment horizontal="center" vertical="center"/>
      <protection locked="0"/>
    </xf>
    <xf numFmtId="0" fontId="3" fillId="2" borderId="0" xfId="1" applyFill="1" applyAlignment="1">
      <alignment horizontal="left" wrapText="1"/>
    </xf>
    <xf numFmtId="0" fontId="4" fillId="3" borderId="11" xfId="1" applyFont="1" applyFill="1" applyBorder="1" applyAlignment="1">
      <alignment horizontal="center"/>
    </xf>
    <xf numFmtId="0" fontId="3" fillId="3" borderId="5" xfId="1" applyFill="1" applyBorder="1" applyAlignment="1" applyProtection="1">
      <alignment vertical="center"/>
      <protection locked="0"/>
    </xf>
    <xf numFmtId="0" fontId="4" fillId="3" borderId="11" xfId="1" applyFont="1" applyFill="1" applyBorder="1" applyAlignment="1" applyProtection="1">
      <alignment horizontal="center"/>
      <protection locked="0"/>
    </xf>
    <xf numFmtId="0" fontId="3" fillId="3" borderId="0" xfId="1" applyFill="1" applyAlignment="1" applyProtection="1">
      <alignment vertical="center"/>
      <protection locked="0"/>
    </xf>
    <xf numFmtId="0" fontId="58" fillId="3" borderId="0" xfId="1" applyFont="1" applyFill="1" applyAlignment="1">
      <alignment horizontal="center" vertical="center"/>
    </xf>
    <xf numFmtId="0" fontId="12" fillId="3" borderId="0" xfId="1" applyFont="1" applyFill="1" applyAlignment="1">
      <alignment horizontal="center" vertical="center"/>
    </xf>
    <xf numFmtId="0" fontId="16" fillId="3" borderId="0" xfId="1" applyFont="1" applyFill="1" applyAlignment="1">
      <alignment vertical="center"/>
    </xf>
    <xf numFmtId="0" fontId="12" fillId="3" borderId="11" xfId="1" applyFont="1" applyFill="1" applyBorder="1" applyAlignment="1">
      <alignment horizontal="center"/>
    </xf>
    <xf numFmtId="0" fontId="0" fillId="3" borderId="0" xfId="1" applyFont="1" applyFill="1" applyAlignment="1">
      <alignment wrapText="1"/>
    </xf>
    <xf numFmtId="0" fontId="57" fillId="3" borderId="0" xfId="1" applyFont="1" applyFill="1" applyAlignment="1">
      <alignment horizontal="left" vertical="center"/>
    </xf>
    <xf numFmtId="0" fontId="11" fillId="3" borderId="0" xfId="1" applyFont="1" applyFill="1" applyAlignment="1">
      <alignment vertical="center"/>
    </xf>
    <xf numFmtId="0" fontId="3" fillId="3" borderId="31" xfId="1" applyFill="1" applyBorder="1"/>
    <xf numFmtId="0" fontId="4" fillId="3" borderId="28" xfId="1" applyFont="1" applyFill="1" applyBorder="1" applyAlignment="1">
      <alignment vertical="center"/>
    </xf>
    <xf numFmtId="0" fontId="4" fillId="3" borderId="28" xfId="1" applyFont="1" applyFill="1" applyBorder="1" applyAlignment="1">
      <alignment horizontal="center" vertical="center"/>
    </xf>
    <xf numFmtId="0" fontId="30" fillId="3" borderId="28" xfId="1" applyFont="1" applyFill="1" applyBorder="1" applyAlignment="1">
      <alignment vertical="center"/>
    </xf>
    <xf numFmtId="0" fontId="4" fillId="3" borderId="42" xfId="1" applyFont="1" applyFill="1" applyBorder="1" applyAlignment="1" applyProtection="1">
      <alignment horizontal="center"/>
      <protection locked="0"/>
    </xf>
    <xf numFmtId="0" fontId="57" fillId="3" borderId="0" xfId="1" applyFont="1" applyFill="1" applyAlignment="1">
      <alignment horizontal="center"/>
    </xf>
    <xf numFmtId="0" fontId="4" fillId="3" borderId="0" xfId="1" applyFont="1" applyFill="1" applyAlignment="1">
      <alignment horizontal="center" wrapText="1"/>
    </xf>
    <xf numFmtId="0" fontId="8" fillId="3" borderId="0" xfId="1" applyFont="1" applyFill="1" applyAlignment="1">
      <alignment horizontal="center" wrapText="1"/>
    </xf>
    <xf numFmtId="0" fontId="8" fillId="3" borderId="0" xfId="1" applyFont="1" applyFill="1" applyAlignment="1">
      <alignment horizontal="center"/>
    </xf>
    <xf numFmtId="0" fontId="8" fillId="3" borderId="20" xfId="1" applyFont="1" applyFill="1" applyBorder="1" applyAlignment="1">
      <alignment horizontal="center" wrapText="1"/>
    </xf>
    <xf numFmtId="0" fontId="8" fillId="3" borderId="41" xfId="1" applyFont="1" applyFill="1" applyBorder="1" applyAlignment="1">
      <alignment horizontal="center"/>
    </xf>
    <xf numFmtId="0" fontId="8" fillId="3" borderId="0" xfId="1" applyFont="1" applyFill="1" applyAlignment="1">
      <alignment horizontal="centerContinuous"/>
    </xf>
    <xf numFmtId="0" fontId="8" fillId="3" borderId="11" xfId="1" applyFont="1" applyFill="1" applyBorder="1" applyAlignment="1">
      <alignment horizontal="center"/>
    </xf>
    <xf numFmtId="0" fontId="6" fillId="3" borderId="0" xfId="1" applyFont="1" applyFill="1" applyAlignment="1">
      <alignment wrapText="1"/>
    </xf>
    <xf numFmtId="0" fontId="4" fillId="3" borderId="0" xfId="1" applyFont="1" applyFill="1" applyAlignment="1">
      <alignment horizontal="left" vertical="center" wrapText="1"/>
    </xf>
    <xf numFmtId="0" fontId="6" fillId="3" borderId="0" xfId="1" applyFont="1" applyFill="1" applyAlignment="1">
      <alignment horizontal="center" wrapText="1"/>
    </xf>
    <xf numFmtId="0" fontId="8" fillId="3" borderId="11" xfId="1" applyFont="1" applyFill="1" applyBorder="1" applyAlignment="1">
      <alignment horizontal="center" wrapText="1"/>
    </xf>
    <xf numFmtId="9" fontId="4" fillId="3" borderId="0" xfId="2" applyFont="1" applyFill="1" applyAlignment="1">
      <alignment horizontal="center" wrapText="1"/>
    </xf>
    <xf numFmtId="0" fontId="6" fillId="3" borderId="5" xfId="1" applyFont="1" applyFill="1" applyBorder="1" applyAlignment="1" applyProtection="1">
      <alignment horizontal="center" wrapText="1"/>
      <protection locked="0"/>
    </xf>
    <xf numFmtId="0" fontId="8" fillId="3" borderId="11" xfId="1" applyFont="1" applyFill="1" applyBorder="1" applyAlignment="1" applyProtection="1">
      <alignment horizontal="center" wrapText="1"/>
      <protection locked="0"/>
    </xf>
    <xf numFmtId="0" fontId="6" fillId="3" borderId="0" xfId="1" applyFont="1" applyFill="1" applyAlignment="1" applyProtection="1">
      <alignment horizontal="center" wrapText="1"/>
      <protection locked="0"/>
    </xf>
    <xf numFmtId="0" fontId="8" fillId="3" borderId="5" xfId="1" applyFont="1" applyFill="1" applyBorder="1" applyAlignment="1" applyProtection="1">
      <alignment horizontal="center" wrapText="1"/>
      <protection locked="0"/>
    </xf>
    <xf numFmtId="0" fontId="3" fillId="3" borderId="28" xfId="1" applyFill="1" applyBorder="1" applyAlignment="1">
      <alignment horizontal="left" vertical="center" wrapText="1"/>
    </xf>
    <xf numFmtId="0" fontId="4" fillId="3" borderId="28" xfId="1" applyFont="1" applyFill="1" applyBorder="1" applyAlignment="1">
      <alignment horizontal="center" wrapText="1"/>
    </xf>
    <xf numFmtId="0" fontId="8" fillId="3" borderId="28" xfId="1" applyFont="1" applyFill="1" applyBorder="1" applyAlignment="1">
      <alignment horizontal="center" wrapText="1"/>
    </xf>
    <xf numFmtId="0" fontId="8" fillId="3" borderId="42" xfId="1" applyFont="1" applyFill="1" applyBorder="1" applyAlignment="1">
      <alignment horizontal="center"/>
    </xf>
    <xf numFmtId="0" fontId="59" fillId="3" borderId="0" xfId="1" applyFont="1" applyFill="1" applyAlignment="1">
      <alignment horizontal="left" vertical="center" wrapText="1"/>
    </xf>
    <xf numFmtId="0" fontId="15" fillId="0" borderId="0" xfId="6" applyFont="1" applyAlignment="1">
      <alignment horizontal="center" vertical="center"/>
    </xf>
    <xf numFmtId="0" fontId="15" fillId="0" borderId="0" xfId="6" applyFont="1" applyAlignment="1">
      <alignment horizontal="left" wrapText="1"/>
    </xf>
    <xf numFmtId="0" fontId="56" fillId="0" borderId="0" xfId="6" applyFont="1" applyAlignment="1">
      <alignment horizontal="center" vertical="center" wrapText="1"/>
    </xf>
    <xf numFmtId="0" fontId="15" fillId="0" borderId="0" xfId="6" applyFont="1"/>
    <xf numFmtId="0" fontId="15" fillId="0" borderId="30" xfId="6" applyFont="1" applyBorder="1" applyAlignment="1">
      <alignment horizontal="center" vertical="center"/>
    </xf>
    <xf numFmtId="0" fontId="56" fillId="0" borderId="20" xfId="6" applyFont="1" applyBorder="1" applyAlignment="1">
      <alignment horizontal="left" wrapText="1"/>
    </xf>
    <xf numFmtId="0" fontId="56" fillId="0" borderId="20" xfId="6" applyFont="1" applyBorder="1" applyAlignment="1">
      <alignment horizontal="center" vertical="center" wrapText="1"/>
    </xf>
    <xf numFmtId="0" fontId="15" fillId="0" borderId="20" xfId="6" applyFont="1" applyBorder="1"/>
    <xf numFmtId="0" fontId="15" fillId="0" borderId="41" xfId="6" applyFont="1" applyBorder="1"/>
    <xf numFmtId="0" fontId="15" fillId="0" borderId="0" xfId="1" applyFont="1" applyAlignment="1">
      <alignment vertical="center"/>
    </xf>
    <xf numFmtId="0" fontId="15" fillId="0" borderId="0" xfId="1" applyFont="1"/>
    <xf numFmtId="0" fontId="15" fillId="0" borderId="1" xfId="6" applyFont="1" applyBorder="1" applyAlignment="1">
      <alignment horizontal="center" vertical="center"/>
    </xf>
    <xf numFmtId="0" fontId="56" fillId="0" borderId="0" xfId="6" applyFont="1" applyAlignment="1">
      <alignment horizontal="left" wrapText="1"/>
    </xf>
    <xf numFmtId="0" fontId="15" fillId="0" borderId="11" xfId="6" applyFont="1" applyBorder="1"/>
    <xf numFmtId="0" fontId="15" fillId="0" borderId="5" xfId="6" applyFont="1" applyBorder="1"/>
    <xf numFmtId="0" fontId="15" fillId="0" borderId="31" xfId="6" applyFont="1" applyBorder="1" applyAlignment="1">
      <alignment horizontal="center" vertical="center"/>
    </xf>
    <xf numFmtId="0" fontId="15" fillId="0" borderId="28" xfId="6" applyFont="1" applyBorder="1" applyAlignment="1">
      <alignment horizontal="left" wrapText="1"/>
    </xf>
    <xf numFmtId="0" fontId="56" fillId="0" borderId="28" xfId="6" applyFont="1" applyBorder="1" applyAlignment="1">
      <alignment horizontal="center" vertical="center" wrapText="1"/>
    </xf>
    <xf numFmtId="0" fontId="15" fillId="0" borderId="28" xfId="6" applyFont="1" applyBorder="1"/>
    <xf numFmtId="0" fontId="15" fillId="0" borderId="42" xfId="6" applyFont="1" applyBorder="1"/>
    <xf numFmtId="0" fontId="60" fillId="0" borderId="0" xfId="6" applyFont="1" applyAlignment="1">
      <alignment horizontal="left" wrapText="1"/>
    </xf>
    <xf numFmtId="0" fontId="3" fillId="2" borderId="0" xfId="1" applyFill="1" applyAlignment="1">
      <alignment wrapText="1"/>
    </xf>
    <xf numFmtId="0" fontId="3" fillId="2" borderId="0" xfId="1" applyFill="1" applyAlignment="1">
      <alignment horizontal="left" vertical="center" wrapText="1"/>
    </xf>
    <xf numFmtId="0" fontId="4" fillId="2" borderId="0" xfId="1" applyFont="1" applyFill="1" applyAlignment="1">
      <alignment horizontal="center" vertical="center" wrapText="1"/>
    </xf>
    <xf numFmtId="0" fontId="3" fillId="2" borderId="0" xfId="1" applyFill="1" applyAlignment="1">
      <alignment horizontal="center" vertical="center" wrapText="1"/>
    </xf>
    <xf numFmtId="0" fontId="3" fillId="2" borderId="0" xfId="1" applyFill="1"/>
    <xf numFmtId="0" fontId="3" fillId="2" borderId="30" xfId="6" applyFont="1" applyFill="1" applyBorder="1" applyAlignment="1">
      <alignment wrapText="1"/>
    </xf>
    <xf numFmtId="0" fontId="4" fillId="2" borderId="20" xfId="6" applyFont="1" applyFill="1" applyBorder="1" applyAlignment="1">
      <alignment horizontal="left" wrapText="1"/>
    </xf>
    <xf numFmtId="0" fontId="57" fillId="2" borderId="20" xfId="6" applyFont="1" applyFill="1" applyBorder="1" applyAlignment="1">
      <alignment horizontal="center" vertical="center" wrapText="1"/>
    </xf>
    <xf numFmtId="0" fontId="25" fillId="2" borderId="41" xfId="6" applyFont="1" applyFill="1" applyBorder="1" applyAlignment="1">
      <alignment horizontal="center" vertical="center" wrapText="1"/>
    </xf>
    <xf numFmtId="0" fontId="3" fillId="2" borderId="0" xfId="6" applyFont="1" applyFill="1" applyAlignment="1">
      <alignment horizontal="center" vertical="center" wrapText="1"/>
    </xf>
    <xf numFmtId="0" fontId="10" fillId="2" borderId="0" xfId="6" applyFont="1" applyFill="1" applyAlignment="1">
      <alignment vertical="center"/>
    </xf>
    <xf numFmtId="0" fontId="3" fillId="2" borderId="0" xfId="6" applyFont="1" applyFill="1" applyAlignment="1">
      <alignment horizontal="center" vertical="center"/>
    </xf>
    <xf numFmtId="0" fontId="10" fillId="2" borderId="0" xfId="6" applyFont="1" applyFill="1" applyAlignment="1">
      <alignment horizontal="center" vertical="center"/>
    </xf>
    <xf numFmtId="0" fontId="3" fillId="2" borderId="0" xfId="6" applyFont="1" applyFill="1"/>
    <xf numFmtId="0" fontId="3" fillId="2" borderId="0" xfId="1" applyFill="1" applyAlignment="1">
      <alignment vertical="center"/>
    </xf>
    <xf numFmtId="0" fontId="3" fillId="2" borderId="1" xfId="1" applyFill="1" applyBorder="1" applyAlignment="1">
      <alignment wrapText="1"/>
    </xf>
    <xf numFmtId="0" fontId="4" fillId="2" borderId="11" xfId="1" applyFont="1" applyFill="1" applyBorder="1" applyAlignment="1">
      <alignment horizontal="center" vertical="center" wrapText="1"/>
    </xf>
    <xf numFmtId="0" fontId="61" fillId="2" borderId="0" xfId="1" applyFont="1" applyFill="1" applyAlignment="1">
      <alignment horizontal="left" vertical="center" wrapText="1"/>
    </xf>
    <xf numFmtId="0" fontId="61" fillId="2" borderId="0" xfId="1" applyFont="1" applyFill="1" applyAlignment="1">
      <alignment horizontal="center" vertical="center" wrapText="1"/>
    </xf>
    <xf numFmtId="0" fontId="3" fillId="2" borderId="11" xfId="1" applyFill="1" applyBorder="1" applyAlignment="1">
      <alignment wrapText="1"/>
    </xf>
    <xf numFmtId="0" fontId="3" fillId="2" borderId="5" xfId="1" applyFill="1" applyBorder="1" applyAlignment="1">
      <alignment horizontal="center" vertical="center" wrapText="1"/>
    </xf>
    <xf numFmtId="0" fontId="4" fillId="2" borderId="0" xfId="6" applyFont="1" applyFill="1" applyAlignment="1">
      <alignment horizontal="left" vertical="center" wrapText="1"/>
    </xf>
    <xf numFmtId="0" fontId="62" fillId="2" borderId="0" xfId="1" applyFont="1" applyFill="1" applyAlignment="1">
      <alignment horizontal="left" vertical="center" wrapText="1"/>
    </xf>
    <xf numFmtId="0" fontId="3" fillId="2" borderId="31" xfId="1" applyFill="1" applyBorder="1" applyAlignment="1">
      <alignment wrapText="1"/>
    </xf>
    <xf numFmtId="0" fontId="3" fillId="2" borderId="28" xfId="1" applyFill="1" applyBorder="1" applyAlignment="1">
      <alignment horizontal="left" vertical="center" wrapText="1"/>
    </xf>
    <xf numFmtId="0" fontId="4" fillId="2" borderId="28" xfId="1" applyFont="1" applyFill="1" applyBorder="1" applyAlignment="1">
      <alignment horizontal="center" vertical="center" wrapText="1"/>
    </xf>
    <xf numFmtId="0" fontId="3" fillId="2" borderId="28" xfId="1" applyFill="1" applyBorder="1" applyAlignment="1">
      <alignment horizontal="center" vertical="center" wrapText="1"/>
    </xf>
    <xf numFmtId="0" fontId="3" fillId="2" borderId="42" xfId="1" applyFill="1" applyBorder="1" applyAlignment="1">
      <alignment wrapText="1"/>
    </xf>
    <xf numFmtId="0" fontId="65" fillId="17" borderId="52" xfId="7" applyFont="1" applyFill="1" applyBorder="1" applyAlignment="1">
      <alignment horizontal="justify" vertical="center"/>
    </xf>
    <xf numFmtId="0" fontId="65" fillId="17" borderId="5" xfId="7" applyFont="1" applyFill="1" applyBorder="1" applyAlignment="1">
      <alignment horizontal="center" vertical="center"/>
    </xf>
    <xf numFmtId="0" fontId="65" fillId="17" borderId="15" xfId="7" applyFont="1" applyFill="1" applyBorder="1" applyAlignment="1">
      <alignment horizontal="center" vertical="center"/>
    </xf>
    <xf numFmtId="9" fontId="2" fillId="0" borderId="0" xfId="9" applyFont="1" applyBorder="1" applyAlignment="1">
      <alignment horizontal="center" vertical="center"/>
    </xf>
    <xf numFmtId="0" fontId="66" fillId="0" borderId="52" xfId="7" applyFont="1" applyBorder="1" applyAlignment="1">
      <alignment horizontal="justify" vertical="center" wrapText="1"/>
    </xf>
    <xf numFmtId="0" fontId="48" fillId="0" borderId="5" xfId="7" applyFont="1" applyBorder="1" applyAlignment="1">
      <alignment horizontal="center" vertical="center"/>
    </xf>
    <xf numFmtId="9" fontId="0" fillId="0" borderId="0" xfId="9" applyFont="1" applyBorder="1" applyAlignment="1">
      <alignment horizontal="center" vertical="center"/>
    </xf>
    <xf numFmtId="0" fontId="67" fillId="0" borderId="52" xfId="7" applyFont="1" applyBorder="1" applyAlignment="1">
      <alignment horizontal="justify" vertical="center" wrapText="1"/>
    </xf>
    <xf numFmtId="0" fontId="66" fillId="0" borderId="12" xfId="7" applyFont="1" applyBorder="1" applyAlignment="1">
      <alignment horizontal="justify" vertical="center" wrapText="1"/>
    </xf>
    <xf numFmtId="0" fontId="48" fillId="0" borderId="13" xfId="7" applyFont="1" applyBorder="1" applyAlignment="1">
      <alignment horizontal="center" vertical="center"/>
    </xf>
    <xf numFmtId="0" fontId="48" fillId="0" borderId="0" xfId="7" applyFont="1" applyAlignment="1">
      <alignment horizontal="justify" vertical="center"/>
    </xf>
    <xf numFmtId="0" fontId="48" fillId="0" borderId="0" xfId="7" applyFont="1" applyAlignment="1">
      <alignment horizontal="center" vertical="center"/>
    </xf>
    <xf numFmtId="0" fontId="63" fillId="0" borderId="0" xfId="7"/>
    <xf numFmtId="0" fontId="3" fillId="0" borderId="30" xfId="6" applyFont="1" applyBorder="1" applyAlignment="1">
      <alignment vertical="center"/>
    </xf>
    <xf numFmtId="0" fontId="3" fillId="0" borderId="20" xfId="6" applyFont="1" applyBorder="1" applyAlignment="1">
      <alignment vertical="center"/>
    </xf>
    <xf numFmtId="0" fontId="3" fillId="0" borderId="20" xfId="6" applyFont="1" applyBorder="1" applyAlignment="1">
      <alignment vertical="center" wrapText="1"/>
    </xf>
    <xf numFmtId="0" fontId="10" fillId="0" borderId="20" xfId="6" applyFont="1" applyBorder="1" applyAlignment="1">
      <alignment vertical="center"/>
    </xf>
    <xf numFmtId="0" fontId="3" fillId="0" borderId="41" xfId="6" applyFont="1" applyBorder="1" applyAlignment="1">
      <alignment vertical="center"/>
    </xf>
    <xf numFmtId="0" fontId="3" fillId="0" borderId="0" xfId="6" applyFont="1" applyAlignment="1">
      <alignment vertical="center"/>
    </xf>
    <xf numFmtId="0" fontId="3" fillId="0" borderId="0" xfId="6" applyFont="1" applyAlignment="1">
      <alignment horizontal="center" vertical="center" wrapText="1"/>
    </xf>
    <xf numFmtId="0" fontId="10" fillId="0" borderId="0" xfId="6" applyFont="1" applyAlignment="1">
      <alignment vertical="center"/>
    </xf>
    <xf numFmtId="0" fontId="3" fillId="0" borderId="0" xfId="6" applyFont="1" applyAlignment="1">
      <alignment horizontal="center" vertical="center"/>
    </xf>
    <xf numFmtId="0" fontId="10" fillId="0" borderId="0" xfId="6" applyFont="1" applyAlignment="1">
      <alignment horizontal="center" vertical="center"/>
    </xf>
    <xf numFmtId="0" fontId="15" fillId="0" borderId="0" xfId="6" applyFont="1" applyAlignment="1">
      <alignment vertical="center"/>
    </xf>
    <xf numFmtId="0" fontId="3" fillId="0" borderId="1" xfId="6" applyFont="1" applyBorder="1" applyAlignment="1">
      <alignment vertical="center"/>
    </xf>
    <xf numFmtId="0" fontId="3" fillId="0" borderId="0" xfId="6" applyFont="1" applyAlignment="1">
      <alignment vertical="center" wrapText="1"/>
    </xf>
    <xf numFmtId="0" fontId="4" fillId="0" borderId="11" xfId="1" applyFont="1" applyBorder="1" applyAlignment="1">
      <alignment horizontal="center" vertical="center"/>
    </xf>
    <xf numFmtId="0" fontId="15" fillId="0" borderId="0" xfId="10" applyFont="1" applyAlignment="1">
      <alignment vertical="center"/>
    </xf>
    <xf numFmtId="0" fontId="3" fillId="0" borderId="0" xfId="1" applyAlignment="1">
      <alignment vertical="center" wrapText="1"/>
    </xf>
    <xf numFmtId="0" fontId="3" fillId="0" borderId="11" xfId="1" applyBorder="1" applyAlignment="1">
      <alignment horizontal="center" vertical="center"/>
    </xf>
    <xf numFmtId="0" fontId="3" fillId="0" borderId="31" xfId="1" applyBorder="1" applyAlignment="1">
      <alignment vertical="center"/>
    </xf>
    <xf numFmtId="0" fontId="3" fillId="0" borderId="28" xfId="1" applyBorder="1" applyAlignment="1">
      <alignment vertical="center"/>
    </xf>
    <xf numFmtId="0" fontId="3" fillId="0" borderId="28" xfId="1" applyBorder="1" applyAlignment="1">
      <alignment vertical="center" wrapText="1"/>
    </xf>
    <xf numFmtId="0" fontId="3" fillId="0" borderId="42" xfId="1" applyBorder="1" applyAlignment="1">
      <alignment vertical="center"/>
    </xf>
    <xf numFmtId="0" fontId="3" fillId="0" borderId="5" xfId="1" applyBorder="1" applyAlignment="1">
      <alignment vertical="center" wrapText="1"/>
    </xf>
    <xf numFmtId="0" fontId="3" fillId="0" borderId="0" xfId="6" applyFont="1" applyBorder="1" applyAlignment="1">
      <alignment vertical="center"/>
    </xf>
    <xf numFmtId="0" fontId="3" fillId="0" borderId="0" xfId="6" applyFont="1" applyBorder="1" applyAlignment="1">
      <alignment vertical="center" wrapText="1"/>
    </xf>
    <xf numFmtId="0" fontId="14" fillId="0" borderId="0" xfId="6" applyFont="1" applyBorder="1"/>
    <xf numFmtId="0" fontId="4" fillId="0" borderId="0" xfId="6" applyFont="1" applyBorder="1" applyAlignment="1">
      <alignment horizontal="center" wrapText="1"/>
    </xf>
    <xf numFmtId="0" fontId="3" fillId="0" borderId="0" xfId="1" applyBorder="1" applyAlignment="1">
      <alignment vertical="center"/>
    </xf>
    <xf numFmtId="0" fontId="4" fillId="0" borderId="0" xfId="1" applyFont="1" applyBorder="1" applyAlignment="1">
      <alignment horizontal="center" vertical="center" wrapText="1"/>
    </xf>
    <xf numFmtId="0" fontId="4" fillId="0" borderId="0" xfId="1" applyFont="1" applyBorder="1" applyAlignment="1">
      <alignment horizontal="left" vertical="center"/>
    </xf>
    <xf numFmtId="0" fontId="3" fillId="0" borderId="0" xfId="1" applyBorder="1" applyAlignment="1">
      <alignment vertical="center" wrapText="1"/>
    </xf>
    <xf numFmtId="0" fontId="3" fillId="0" borderId="0" xfId="1" applyBorder="1" applyAlignment="1">
      <alignment horizontal="center" vertical="center" wrapText="1"/>
    </xf>
    <xf numFmtId="0" fontId="4" fillId="0" borderId="0" xfId="1" applyFont="1" applyBorder="1" applyAlignment="1">
      <alignment vertical="center"/>
    </xf>
    <xf numFmtId="0" fontId="4" fillId="0" borderId="0" xfId="1" applyFont="1" applyBorder="1" applyAlignment="1">
      <alignment vertical="center" wrapText="1"/>
    </xf>
    <xf numFmtId="0" fontId="3" fillId="18" borderId="0" xfId="1" applyFill="1" applyBorder="1" applyAlignment="1">
      <alignment vertical="center" wrapText="1"/>
    </xf>
    <xf numFmtId="0" fontId="4" fillId="18" borderId="0" xfId="1" applyFont="1" applyFill="1" applyBorder="1" applyAlignment="1">
      <alignment horizontal="center" vertical="center" wrapText="1"/>
    </xf>
    <xf numFmtId="0" fontId="3" fillId="3" borderId="5" xfId="1" applyFill="1" applyBorder="1" applyAlignment="1">
      <alignment horizontal="center" vertical="center"/>
    </xf>
    <xf numFmtId="0" fontId="10" fillId="0" borderId="0" xfId="6" applyFont="1" applyBorder="1" applyAlignment="1">
      <alignment vertical="center"/>
    </xf>
    <xf numFmtId="0" fontId="25" fillId="0" borderId="0" xfId="6" applyFont="1" applyBorder="1" applyAlignment="1">
      <alignment horizontal="center" wrapText="1"/>
    </xf>
    <xf numFmtId="0" fontId="4" fillId="0" borderId="0" xfId="1" applyFont="1" applyBorder="1" applyAlignment="1">
      <alignment horizontal="center" vertical="center"/>
    </xf>
    <xf numFmtId="0" fontId="4" fillId="3" borderId="0" xfId="1" applyFont="1" applyFill="1" applyBorder="1" applyAlignment="1">
      <alignment horizontal="right" vertical="center"/>
    </xf>
    <xf numFmtId="0" fontId="14" fillId="0" borderId="20" xfId="6" applyFont="1" applyBorder="1"/>
    <xf numFmtId="0" fontId="4" fillId="0" borderId="20" xfId="6" applyFont="1" applyBorder="1" applyAlignment="1">
      <alignment horizontal="center" wrapText="1"/>
    </xf>
    <xf numFmtId="0" fontId="25" fillId="0" borderId="41" xfId="6" applyFont="1" applyBorder="1" applyAlignment="1">
      <alignment horizontal="center" wrapText="1"/>
    </xf>
    <xf numFmtId="0" fontId="4" fillId="0" borderId="28" xfId="1" applyFont="1" applyBorder="1" applyAlignment="1">
      <alignment horizontal="center" vertical="center" wrapText="1"/>
    </xf>
    <xf numFmtId="0" fontId="4" fillId="0" borderId="42" xfId="1" applyFont="1" applyBorder="1" applyAlignment="1">
      <alignment horizontal="center" vertical="center"/>
    </xf>
    <xf numFmtId="0" fontId="69" fillId="0" borderId="0" xfId="0" applyFont="1"/>
    <xf numFmtId="0" fontId="69" fillId="0" borderId="0" xfId="0" applyFont="1" applyAlignment="1">
      <alignment wrapText="1"/>
    </xf>
    <xf numFmtId="0" fontId="69" fillId="0" borderId="5" xfId="0" applyFont="1" applyFill="1" applyBorder="1" applyAlignment="1">
      <alignment horizontal="center" vertical="center"/>
    </xf>
    <xf numFmtId="0" fontId="72" fillId="0" borderId="5" xfId="0" applyFont="1" applyFill="1" applyBorder="1" applyAlignment="1">
      <alignment vertical="center" wrapText="1"/>
    </xf>
    <xf numFmtId="0" fontId="69" fillId="0" borderId="5" xfId="0" applyFont="1" applyBorder="1" applyAlignment="1">
      <alignment horizontal="center" vertical="center"/>
    </xf>
    <xf numFmtId="0" fontId="72" fillId="21" borderId="5" xfId="0" applyFont="1" applyFill="1" applyBorder="1" applyAlignment="1">
      <alignment vertical="center" wrapText="1"/>
    </xf>
    <xf numFmtId="0" fontId="72" fillId="0" borderId="5" xfId="0" applyFont="1" applyBorder="1" applyAlignment="1">
      <alignment vertical="center" wrapText="1"/>
    </xf>
    <xf numFmtId="0" fontId="73" fillId="0" borderId="5" xfId="0" applyFont="1" applyFill="1" applyBorder="1" applyAlignment="1">
      <alignment vertical="center" wrapText="1"/>
    </xf>
    <xf numFmtId="0" fontId="69" fillId="0" borderId="0" xfId="0" applyFont="1" applyFill="1" applyBorder="1"/>
    <xf numFmtId="0" fontId="69" fillId="0" borderId="0" xfId="0" applyFont="1" applyAlignment="1">
      <alignment horizontal="center" vertical="center"/>
    </xf>
    <xf numFmtId="0" fontId="73" fillId="0" borderId="0" xfId="0" applyFont="1" applyAlignment="1">
      <alignment horizontal="center" vertical="center"/>
    </xf>
    <xf numFmtId="0" fontId="69" fillId="0" borderId="20" xfId="0" applyFont="1" applyBorder="1"/>
    <xf numFmtId="0" fontId="73" fillId="0" borderId="20" xfId="0" applyFont="1" applyBorder="1" applyAlignment="1">
      <alignment horizontal="center" vertical="center"/>
    </xf>
    <xf numFmtId="0" fontId="69" fillId="0" borderId="20" xfId="0" applyFont="1" applyBorder="1" applyAlignment="1">
      <alignment horizontal="center" vertical="center"/>
    </xf>
    <xf numFmtId="0" fontId="69" fillId="0" borderId="41" xfId="0" applyFont="1" applyBorder="1"/>
    <xf numFmtId="0" fontId="69" fillId="0" borderId="1" xfId="0" applyFont="1" applyBorder="1" applyAlignment="1">
      <alignment wrapText="1"/>
    </xf>
    <xf numFmtId="0" fontId="69" fillId="0" borderId="0" xfId="0" applyFont="1" applyBorder="1" applyAlignment="1">
      <alignment wrapText="1"/>
    </xf>
    <xf numFmtId="0" fontId="73"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1" xfId="0" applyFont="1" applyBorder="1" applyAlignment="1">
      <alignment wrapText="1"/>
    </xf>
    <xf numFmtId="0" fontId="69" fillId="0" borderId="1" xfId="0" applyFont="1" applyBorder="1"/>
    <xf numFmtId="0" fontId="69" fillId="0" borderId="0" xfId="0" applyFont="1" applyBorder="1"/>
    <xf numFmtId="0" fontId="73" fillId="0" borderId="0" xfId="0" applyFont="1" applyBorder="1" applyAlignment="1">
      <alignment horizontal="center" vertical="center"/>
    </xf>
    <xf numFmtId="0" fontId="69" fillId="0" borderId="0" xfId="0" applyFont="1" applyBorder="1" applyAlignment="1">
      <alignment horizontal="center" vertical="center"/>
    </xf>
    <xf numFmtId="0" fontId="69" fillId="0" borderId="11" xfId="0" applyFont="1" applyBorder="1"/>
    <xf numFmtId="0" fontId="74" fillId="0" borderId="0" xfId="0" applyFont="1" applyBorder="1" applyAlignment="1">
      <alignment horizontal="center" vertical="center"/>
    </xf>
    <xf numFmtId="0" fontId="69" fillId="0" borderId="31" xfId="0" applyFont="1" applyBorder="1"/>
    <xf numFmtId="0" fontId="69" fillId="0" borderId="28" xfId="0" applyFont="1" applyBorder="1"/>
    <xf numFmtId="0" fontId="73" fillId="0" borderId="28" xfId="0" applyFont="1" applyBorder="1" applyAlignment="1">
      <alignment horizontal="center" vertical="center"/>
    </xf>
    <xf numFmtId="0" fontId="69" fillId="0" borderId="28" xfId="0" applyFont="1" applyBorder="1" applyAlignment="1">
      <alignment horizontal="center" vertical="center"/>
    </xf>
    <xf numFmtId="0" fontId="69" fillId="0" borderId="42" xfId="0" applyFont="1" applyBorder="1"/>
    <xf numFmtId="0" fontId="3" fillId="0" borderId="5" xfId="1" applyBorder="1" applyAlignment="1">
      <alignment vertical="center"/>
    </xf>
    <xf numFmtId="0" fontId="25" fillId="0" borderId="20" xfId="6" applyFont="1" applyBorder="1" applyAlignment="1">
      <alignment horizontal="center" wrapText="1"/>
    </xf>
    <xf numFmtId="0" fontId="4" fillId="0" borderId="41" xfId="6" applyFont="1" applyBorder="1"/>
    <xf numFmtId="0" fontId="4" fillId="0" borderId="11" xfId="1" applyFont="1" applyBorder="1" applyAlignment="1">
      <alignment horizontal="center" vertical="center" wrapText="1"/>
    </xf>
    <xf numFmtId="0" fontId="3" fillId="0" borderId="0" xfId="1" applyFill="1" applyBorder="1" applyAlignment="1">
      <alignment vertical="center" wrapText="1"/>
    </xf>
    <xf numFmtId="0" fontId="4" fillId="0" borderId="0" xfId="1" applyFont="1" applyFill="1" applyBorder="1" applyAlignment="1">
      <alignment vertical="center" wrapText="1"/>
    </xf>
    <xf numFmtId="0" fontId="3" fillId="3" borderId="37" xfId="1" applyFill="1" applyBorder="1" applyAlignment="1">
      <alignment horizontal="center" vertical="center"/>
    </xf>
    <xf numFmtId="0" fontId="4" fillId="0" borderId="11" xfId="6" applyFont="1" applyBorder="1"/>
    <xf numFmtId="0" fontId="3" fillId="0" borderId="0" xfId="1" applyAlignment="1">
      <alignment horizontal="center" vertical="center"/>
    </xf>
    <xf numFmtId="0" fontId="4" fillId="2" borderId="20" xfId="1" applyFont="1" applyFill="1" applyBorder="1" applyAlignment="1">
      <alignment horizontal="center" vertical="center" wrapText="1"/>
    </xf>
    <xf numFmtId="0" fontId="3" fillId="2" borderId="20" xfId="1" applyFill="1" applyBorder="1" applyAlignment="1">
      <alignment horizontal="center" vertical="center" wrapText="1"/>
    </xf>
    <xf numFmtId="0" fontId="3" fillId="0" borderId="11" xfId="6" applyFont="1" applyBorder="1" applyAlignment="1">
      <alignment vertical="center"/>
    </xf>
    <xf numFmtId="0" fontId="14" fillId="0" borderId="0" xfId="6" applyFont="1"/>
    <xf numFmtId="0" fontId="57" fillId="2" borderId="0" xfId="6" applyFont="1" applyFill="1" applyAlignment="1">
      <alignment horizontal="center" vertical="center" wrapText="1"/>
    </xf>
    <xf numFmtId="0" fontId="4" fillId="0" borderId="11" xfId="6" applyFont="1" applyBorder="1" applyAlignment="1">
      <alignment horizontal="center" wrapText="1"/>
    </xf>
    <xf numFmtId="0" fontId="4" fillId="0" borderId="0" xfId="6" applyFont="1"/>
    <xf numFmtId="0" fontId="3" fillId="0" borderId="0" xfId="6" applyFont="1" applyAlignment="1">
      <alignment horizontal="left" vertical="center"/>
    </xf>
    <xf numFmtId="0" fontId="4" fillId="0" borderId="0" xfId="1" applyFont="1" applyAlignment="1">
      <alignment horizontal="left" vertical="center"/>
    </xf>
    <xf numFmtId="0" fontId="3" fillId="0" borderId="0" xfId="1" applyAlignment="1">
      <alignment horizontal="justify" vertical="center" wrapText="1"/>
    </xf>
    <xf numFmtId="0" fontId="4" fillId="0" borderId="0" xfId="1" applyFont="1" applyAlignment="1">
      <alignment horizontal="justify" vertical="center"/>
    </xf>
    <xf numFmtId="0" fontId="4" fillId="0" borderId="0" xfId="1" applyFont="1" applyAlignment="1">
      <alignment horizontal="justify" vertical="center" wrapText="1"/>
    </xf>
    <xf numFmtId="0" fontId="1" fillId="0" borderId="0" xfId="4"/>
    <xf numFmtId="0" fontId="1" fillId="0" borderId="0" xfId="4" applyAlignment="1">
      <alignment horizontal="center" vertical="center"/>
    </xf>
    <xf numFmtId="0" fontId="0" fillId="0" borderId="15" xfId="4" applyFont="1" applyBorder="1" applyAlignment="1">
      <alignment horizontal="center" vertical="center" wrapText="1"/>
    </xf>
    <xf numFmtId="0" fontId="1" fillId="0" borderId="15" xfId="4" applyBorder="1" applyAlignment="1">
      <alignment horizontal="center" vertical="center" wrapText="1"/>
    </xf>
    <xf numFmtId="0" fontId="17" fillId="0" borderId="15" xfId="4" applyFont="1" applyBorder="1" applyAlignment="1">
      <alignment horizontal="center" vertical="center" wrapText="1"/>
    </xf>
    <xf numFmtId="0" fontId="0" fillId="0" borderId="14" xfId="4" applyFont="1" applyBorder="1" applyAlignment="1">
      <alignment horizontal="center" vertical="center" wrapText="1"/>
    </xf>
    <xf numFmtId="0" fontId="1" fillId="0" borderId="0" xfId="4" applyAlignment="1">
      <alignment horizontal="center" vertical="center" wrapText="1"/>
    </xf>
    <xf numFmtId="0" fontId="4" fillId="6" borderId="47" xfId="1" applyFont="1" applyFill="1" applyBorder="1" applyAlignment="1" applyProtection="1">
      <alignment horizontal="center" vertical="center"/>
      <protection locked="0" hidden="1"/>
    </xf>
    <xf numFmtId="0" fontId="3" fillId="3" borderId="0" xfId="1" applyFont="1" applyFill="1" applyAlignment="1" applyProtection="1">
      <alignment vertical="center"/>
      <protection locked="0" hidden="1"/>
    </xf>
    <xf numFmtId="0" fontId="3" fillId="0" borderId="0" xfId="1" applyFont="1" applyAlignment="1" applyProtection="1">
      <alignment vertical="center"/>
      <protection locked="0" hidden="1"/>
    </xf>
    <xf numFmtId="0" fontId="3" fillId="0" borderId="1" xfId="1" applyFont="1" applyBorder="1" applyProtection="1">
      <protection locked="0" hidden="1"/>
    </xf>
    <xf numFmtId="0" fontId="3" fillId="0" borderId="0" xfId="1" applyFont="1" applyProtection="1">
      <protection locked="0" hidden="1"/>
    </xf>
    <xf numFmtId="0" fontId="3" fillId="3" borderId="1" xfId="1" applyFont="1" applyFill="1" applyBorder="1" applyAlignment="1" applyProtection="1">
      <alignment vertical="center"/>
      <protection locked="0" hidden="1"/>
    </xf>
    <xf numFmtId="0" fontId="3" fillId="0" borderId="0" xfId="1" applyAlignment="1">
      <alignment vertical="center" wrapText="1"/>
    </xf>
    <xf numFmtId="0" fontId="3" fillId="0" borderId="28" xfId="1" applyBorder="1" applyAlignment="1">
      <alignment vertical="center" wrapText="1"/>
    </xf>
    <xf numFmtId="0" fontId="3" fillId="0" borderId="0" xfId="1" applyAlignment="1">
      <alignment horizontal="center" vertical="center"/>
    </xf>
    <xf numFmtId="0" fontId="22" fillId="0" borderId="0" xfId="1" applyFont="1" applyFill="1" applyProtection="1">
      <protection locked="0" hidden="1"/>
    </xf>
    <xf numFmtId="0" fontId="4" fillId="0" borderId="0" xfId="1" applyFont="1" applyFill="1" applyProtection="1">
      <protection locked="0" hidden="1"/>
    </xf>
    <xf numFmtId="0" fontId="3" fillId="0" borderId="1" xfId="1" applyBorder="1" applyAlignment="1">
      <alignment horizontal="center" vertical="center"/>
    </xf>
    <xf numFmtId="0" fontId="4" fillId="0" borderId="5" xfId="1" applyFont="1" applyBorder="1" applyAlignment="1">
      <alignment horizontal="center" vertical="center" wrapText="1"/>
    </xf>
    <xf numFmtId="0" fontId="3" fillId="0" borderId="11" xfId="1" applyBorder="1" applyAlignment="1">
      <alignment vertical="center"/>
    </xf>
    <xf numFmtId="0" fontId="3" fillId="0" borderId="28" xfId="1" applyBorder="1" applyAlignment="1">
      <alignment horizontal="center" vertical="center"/>
    </xf>
    <xf numFmtId="0" fontId="4" fillId="0" borderId="33" xfId="1" applyFont="1" applyBorder="1" applyAlignment="1">
      <alignment horizontal="center" vertical="center" wrapText="1"/>
    </xf>
    <xf numFmtId="0" fontId="3" fillId="3" borderId="0" xfId="1" applyFill="1" applyBorder="1" applyAlignment="1">
      <alignment horizontal="center" vertical="center"/>
    </xf>
    <xf numFmtId="0" fontId="3" fillId="3" borderId="32" xfId="1" applyFill="1" applyBorder="1" applyAlignment="1">
      <alignment horizontal="center" vertical="center"/>
    </xf>
    <xf numFmtId="0" fontId="76" fillId="0" borderId="30" xfId="0" applyFont="1" applyBorder="1"/>
    <xf numFmtId="0" fontId="76" fillId="0" borderId="1" xfId="0" applyFont="1" applyBorder="1"/>
    <xf numFmtId="0" fontId="76" fillId="0" borderId="20" xfId="0" applyFont="1" applyBorder="1"/>
    <xf numFmtId="0" fontId="3" fillId="0" borderId="0" xfId="6" applyFont="1" applyBorder="1" applyAlignment="1">
      <alignment horizontal="center" vertical="center"/>
    </xf>
    <xf numFmtId="0" fontId="57" fillId="0" borderId="20" xfId="6" applyFont="1" applyBorder="1" applyAlignment="1">
      <alignment horizontal="center" wrapText="1"/>
    </xf>
    <xf numFmtId="0" fontId="4" fillId="0" borderId="41" xfId="6" applyFont="1" applyBorder="1" applyAlignment="1">
      <alignment horizontal="center" wrapText="1"/>
    </xf>
    <xf numFmtId="0" fontId="3" fillId="0" borderId="0" xfId="1" applyBorder="1" applyAlignment="1">
      <alignment horizontal="justify" vertical="center" wrapText="1"/>
    </xf>
    <xf numFmtId="0" fontId="3" fillId="0" borderId="0" xfId="1" applyBorder="1" applyAlignment="1">
      <alignment horizontal="right" vertical="center" wrapText="1"/>
    </xf>
    <xf numFmtId="0" fontId="3" fillId="0" borderId="0" xfId="1" applyBorder="1" applyAlignment="1">
      <alignment horizontal="center" vertical="center"/>
    </xf>
    <xf numFmtId="0" fontId="15" fillId="0" borderId="0" xfId="1" applyFont="1" applyBorder="1" applyAlignment="1">
      <alignment horizontal="justify" vertical="center" wrapText="1"/>
    </xf>
    <xf numFmtId="0" fontId="3" fillId="2" borderId="0" xfId="1" applyFill="1" applyBorder="1" applyAlignment="1">
      <alignment horizontal="justify" vertical="center" wrapText="1"/>
    </xf>
    <xf numFmtId="0" fontId="64" fillId="17" borderId="46" xfId="7" applyFont="1" applyFill="1" applyBorder="1" applyAlignment="1">
      <alignment vertical="center" wrapText="1"/>
    </xf>
    <xf numFmtId="0" fontId="64" fillId="17" borderId="36" xfId="7" applyFont="1" applyFill="1" applyBorder="1" applyAlignment="1">
      <alignment vertical="center" wrapText="1"/>
    </xf>
    <xf numFmtId="0" fontId="64" fillId="17" borderId="47" xfId="7" applyFont="1" applyFill="1" applyBorder="1" applyAlignment="1">
      <alignment vertical="center" wrapText="1"/>
    </xf>
    <xf numFmtId="0" fontId="3" fillId="3" borderId="1" xfId="1" applyFont="1" applyFill="1" applyBorder="1" applyAlignment="1" applyProtection="1">
      <alignment horizontal="justify" vertical="center" wrapText="1"/>
      <protection locked="0" hidden="1"/>
    </xf>
    <xf numFmtId="0" fontId="3" fillId="3" borderId="0" xfId="1" applyFont="1" applyFill="1" applyBorder="1" applyAlignment="1" applyProtection="1">
      <alignment horizontal="justify" vertical="center" wrapText="1"/>
      <protection locked="0" hidden="1"/>
    </xf>
    <xf numFmtId="0" fontId="4" fillId="4" borderId="5" xfId="3" applyFont="1" applyFill="1" applyBorder="1" applyAlignment="1">
      <alignment horizontal="center" vertical="center" wrapText="1"/>
    </xf>
    <xf numFmtId="0" fontId="4" fillId="2" borderId="5" xfId="3" applyFont="1" applyFill="1" applyBorder="1" applyAlignment="1" applyProtection="1">
      <alignment horizontal="center" vertical="center" wrapText="1"/>
      <protection locked="0"/>
    </xf>
    <xf numFmtId="0" fontId="4" fillId="4" borderId="5" xfId="3" applyFont="1" applyFill="1" applyBorder="1" applyAlignment="1">
      <alignment horizontal="left" vertical="center" wrapText="1"/>
    </xf>
    <xf numFmtId="0" fontId="1" fillId="3" borderId="5" xfId="3" applyFill="1" applyBorder="1" applyAlignment="1" applyProtection="1">
      <alignment horizontal="left" vertical="center" wrapText="1"/>
      <protection locked="0"/>
    </xf>
    <xf numFmtId="0" fontId="1" fillId="0" borderId="0" xfId="3" applyAlignment="1">
      <alignment horizontal="center" vertical="center" wrapText="1"/>
    </xf>
    <xf numFmtId="0" fontId="4" fillId="0" borderId="0" xfId="3" applyFont="1" applyAlignment="1">
      <alignment horizontal="center" vertical="center" wrapText="1"/>
    </xf>
    <xf numFmtId="0" fontId="1" fillId="0" borderId="0" xfId="3" applyAlignment="1">
      <alignment horizontal="left" vertical="center" wrapText="1"/>
    </xf>
    <xf numFmtId="0" fontId="1" fillId="3" borderId="18" xfId="3" applyFill="1" applyBorder="1" applyAlignment="1" applyProtection="1">
      <alignment horizontal="left" vertical="center" wrapText="1"/>
      <protection locked="0"/>
    </xf>
    <xf numFmtId="0" fontId="1" fillId="3" borderId="16" xfId="3" applyFill="1" applyBorder="1" applyAlignment="1" applyProtection="1">
      <alignment horizontal="left" vertical="center" wrapText="1"/>
      <protection locked="0"/>
    </xf>
    <xf numFmtId="0" fontId="1" fillId="3" borderId="17" xfId="3" applyFill="1" applyBorder="1" applyAlignment="1" applyProtection="1">
      <alignment horizontal="left" vertical="center" wrapText="1"/>
      <protection locked="0"/>
    </xf>
    <xf numFmtId="0" fontId="4" fillId="3" borderId="5" xfId="3" applyFont="1" applyFill="1" applyBorder="1" applyAlignment="1" applyProtection="1">
      <alignment horizontal="left" vertical="center" wrapText="1"/>
      <protection locked="0"/>
    </xf>
    <xf numFmtId="0" fontId="4" fillId="3" borderId="5" xfId="3" applyFont="1" applyFill="1" applyBorder="1" applyAlignment="1" applyProtection="1">
      <alignment horizontal="center" vertical="center" wrapText="1"/>
      <protection locked="0"/>
    </xf>
    <xf numFmtId="0" fontId="4" fillId="0" borderId="5" xfId="3" applyFont="1" applyBorder="1" applyAlignment="1" applyProtection="1">
      <alignment horizontal="left" vertical="center" wrapText="1"/>
      <protection locked="0"/>
    </xf>
    <xf numFmtId="0" fontId="1" fillId="3" borderId="5" xfId="3" applyFill="1" applyBorder="1" applyAlignment="1" applyProtection="1">
      <alignment horizontal="center" vertical="center" wrapText="1"/>
      <protection locked="0"/>
    </xf>
    <xf numFmtId="0" fontId="1" fillId="3" borderId="18" xfId="3" applyFill="1" applyBorder="1" applyAlignment="1" applyProtection="1">
      <alignment horizontal="center" vertical="center" wrapText="1"/>
      <protection locked="0"/>
    </xf>
    <xf numFmtId="0" fontId="1" fillId="3" borderId="16" xfId="3" applyFill="1" applyBorder="1" applyAlignment="1" applyProtection="1">
      <alignment horizontal="center" vertical="center" wrapText="1"/>
      <protection locked="0"/>
    </xf>
    <xf numFmtId="0" fontId="1" fillId="3" borderId="17" xfId="3" applyFill="1" applyBorder="1" applyAlignment="1" applyProtection="1">
      <alignment horizontal="center" vertical="center" wrapText="1"/>
      <protection locked="0"/>
    </xf>
    <xf numFmtId="0" fontId="1" fillId="3" borderId="9" xfId="3" applyFill="1" applyBorder="1" applyAlignment="1" applyProtection="1">
      <alignment horizontal="left" vertical="center" wrapText="1"/>
      <protection locked="0"/>
    </xf>
    <xf numFmtId="0" fontId="1" fillId="3" borderId="9" xfId="3" applyFill="1" applyBorder="1" applyAlignment="1" applyProtection="1">
      <alignment horizontal="center" vertical="center" wrapText="1"/>
      <protection locked="0"/>
    </xf>
    <xf numFmtId="0" fontId="1" fillId="0" borderId="5" xfId="3" applyBorder="1" applyAlignment="1">
      <alignment horizontal="left" vertical="center" wrapText="1"/>
    </xf>
    <xf numFmtId="0" fontId="1" fillId="0" borderId="16" xfId="3" applyBorder="1" applyAlignment="1" applyProtection="1">
      <alignment horizontal="left" vertical="center" wrapText="1"/>
      <protection locked="0"/>
    </xf>
    <xf numFmtId="0" fontId="1" fillId="0" borderId="17" xfId="3" applyBorder="1" applyAlignment="1" applyProtection="1">
      <alignment horizontal="left" vertical="center" wrapText="1"/>
      <protection locked="0"/>
    </xf>
    <xf numFmtId="0" fontId="4" fillId="4" borderId="18" xfId="3" applyFont="1" applyFill="1" applyBorder="1" applyAlignment="1">
      <alignment horizontal="left" vertical="center" wrapText="1"/>
    </xf>
    <xf numFmtId="0" fontId="4" fillId="4" borderId="16" xfId="3" applyFont="1" applyFill="1" applyBorder="1" applyAlignment="1">
      <alignment horizontal="left" vertical="center" wrapText="1"/>
    </xf>
    <xf numFmtId="0" fontId="4" fillId="4" borderId="17" xfId="3" applyFont="1" applyFill="1" applyBorder="1" applyAlignment="1">
      <alignment horizontal="left" vertical="center" wrapText="1"/>
    </xf>
    <xf numFmtId="0" fontId="4" fillId="3" borderId="18" xfId="3" applyFont="1" applyFill="1" applyBorder="1" applyAlignment="1" applyProtection="1">
      <alignment horizontal="center" vertical="center" wrapText="1"/>
      <protection locked="0"/>
    </xf>
    <xf numFmtId="0" fontId="4" fillId="3" borderId="17" xfId="3" applyFont="1" applyFill="1" applyBorder="1" applyAlignment="1" applyProtection="1">
      <alignment horizontal="center" vertical="center" wrapText="1"/>
      <protection locked="0"/>
    </xf>
    <xf numFmtId="0" fontId="1" fillId="3" borderId="2" xfId="3" applyFill="1" applyBorder="1" applyAlignment="1" applyProtection="1">
      <alignment horizontal="center" vertical="center" wrapText="1"/>
      <protection locked="0"/>
    </xf>
    <xf numFmtId="0" fontId="1" fillId="3" borderId="3" xfId="3" applyFill="1" applyBorder="1" applyAlignment="1" applyProtection="1">
      <alignment horizontal="center" vertical="center" wrapText="1"/>
      <protection locked="0"/>
    </xf>
    <xf numFmtId="0" fontId="1" fillId="3" borderId="4" xfId="3" applyFill="1" applyBorder="1" applyAlignment="1" applyProtection="1">
      <alignment horizontal="center" vertical="center" wrapText="1"/>
      <protection locked="0"/>
    </xf>
    <xf numFmtId="0" fontId="1" fillId="3" borderId="8" xfId="3" applyFill="1" applyBorder="1" applyAlignment="1" applyProtection="1">
      <alignment horizontal="center" vertical="center" wrapText="1"/>
      <protection locked="0"/>
    </xf>
    <xf numFmtId="0" fontId="1" fillId="3" borderId="10"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4" fillId="4" borderId="37" xfId="3" applyFont="1" applyFill="1" applyBorder="1" applyAlignment="1">
      <alignment horizontal="left" vertical="center" wrapText="1"/>
    </xf>
    <xf numFmtId="0" fontId="28" fillId="3" borderId="12" xfId="3" applyFont="1" applyFill="1" applyBorder="1" applyAlignment="1">
      <alignment horizontal="center" vertical="center" wrapText="1"/>
    </xf>
    <xf numFmtId="0" fontId="28" fillId="3" borderId="13"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14" xfId="3" applyFont="1" applyFill="1" applyBorder="1" applyAlignment="1">
      <alignment horizontal="center" vertical="center" wrapText="1"/>
    </xf>
    <xf numFmtId="0" fontId="3" fillId="0" borderId="0" xfId="1" applyAlignment="1">
      <alignment horizontal="center"/>
    </xf>
    <xf numFmtId="0" fontId="3" fillId="0" borderId="0" xfId="1" applyAlignment="1">
      <alignment horizontal="center" vertical="center"/>
    </xf>
    <xf numFmtId="0" fontId="4" fillId="0" borderId="0" xfId="1" applyFont="1" applyAlignment="1">
      <alignment horizontal="center" vertical="center"/>
    </xf>
    <xf numFmtId="0" fontId="4" fillId="4" borderId="45" xfId="3" applyFont="1" applyFill="1" applyBorder="1" applyAlignment="1">
      <alignment horizontal="center" vertical="center" wrapText="1"/>
    </xf>
    <xf numFmtId="0" fontId="4" fillId="4" borderId="22" xfId="3" applyFont="1" applyFill="1" applyBorder="1" applyAlignment="1">
      <alignment horizontal="center" vertical="center" wrapText="1"/>
    </xf>
    <xf numFmtId="0" fontId="4" fillId="4" borderId="23" xfId="3" applyFont="1" applyFill="1" applyBorder="1" applyAlignment="1">
      <alignment horizontal="center" vertical="center" wrapText="1"/>
    </xf>
    <xf numFmtId="0" fontId="3" fillId="5" borderId="19" xfId="1" applyFill="1" applyBorder="1" applyAlignment="1" applyProtection="1">
      <alignment horizontal="center"/>
      <protection locked="0" hidden="1"/>
    </xf>
    <xf numFmtId="0" fontId="3" fillId="5" borderId="25" xfId="1" applyFill="1" applyBorder="1" applyAlignment="1" applyProtection="1">
      <alignment horizontal="center"/>
      <protection locked="0" hidden="1"/>
    </xf>
    <xf numFmtId="0" fontId="3" fillId="5" borderId="27" xfId="1" applyFill="1" applyBorder="1" applyAlignment="1" applyProtection="1">
      <alignment horizontal="center"/>
      <protection locked="0" hidden="1"/>
    </xf>
    <xf numFmtId="0" fontId="3" fillId="3" borderId="5" xfId="1" applyFill="1" applyBorder="1" applyAlignment="1" applyProtection="1">
      <alignment horizontal="center" vertical="center" wrapText="1"/>
      <protection locked="0" hidden="1"/>
    </xf>
    <xf numFmtId="0" fontId="3" fillId="3" borderId="13" xfId="1" applyFill="1" applyBorder="1" applyAlignment="1" applyProtection="1">
      <alignment horizontal="center" vertical="center" wrapText="1"/>
      <protection locked="0" hidden="1"/>
    </xf>
    <xf numFmtId="0" fontId="3" fillId="3" borderId="15" xfId="1" applyFill="1" applyBorder="1" applyAlignment="1" applyProtection="1">
      <alignment horizontal="center" vertical="center" wrapText="1"/>
      <protection locked="0" hidden="1"/>
    </xf>
    <xf numFmtId="0" fontId="3" fillId="3" borderId="14" xfId="1" applyFill="1" applyBorder="1" applyAlignment="1" applyProtection="1">
      <alignment horizontal="center" vertical="center" wrapText="1"/>
      <protection locked="0" hidden="1"/>
    </xf>
    <xf numFmtId="0" fontId="3" fillId="3" borderId="1" xfId="1" applyFill="1" applyBorder="1" applyAlignment="1" applyProtection="1">
      <alignment horizontal="left" vertical="center" wrapText="1"/>
      <protection locked="0" hidden="1"/>
    </xf>
    <xf numFmtId="0" fontId="3" fillId="3" borderId="0" xfId="1" applyFill="1" applyAlignment="1" applyProtection="1">
      <alignment horizontal="left" vertical="center" wrapText="1"/>
      <protection locked="0" hidden="1"/>
    </xf>
    <xf numFmtId="0" fontId="3" fillId="5" borderId="19" xfId="1" applyFill="1" applyBorder="1" applyAlignment="1" applyProtection="1">
      <alignment horizontal="center" vertical="center"/>
      <protection locked="0" hidden="1"/>
    </xf>
    <xf numFmtId="0" fontId="3" fillId="5" borderId="25" xfId="1" applyFill="1" applyBorder="1" applyAlignment="1" applyProtection="1">
      <alignment horizontal="center" vertical="center"/>
      <protection locked="0" hidden="1"/>
    </xf>
    <xf numFmtId="0" fontId="3" fillId="5" borderId="27" xfId="1" applyFill="1" applyBorder="1" applyAlignment="1" applyProtection="1">
      <alignment horizontal="center" vertical="center"/>
      <protection locked="0" hidden="1"/>
    </xf>
    <xf numFmtId="0" fontId="3" fillId="3" borderId="5" xfId="1" applyFill="1" applyBorder="1" applyAlignment="1" applyProtection="1">
      <alignment horizontal="justify" vertical="center" wrapText="1"/>
      <protection locked="0" hidden="1"/>
    </xf>
    <xf numFmtId="0" fontId="3" fillId="3" borderId="17" xfId="1" applyFill="1" applyBorder="1" applyAlignment="1" applyProtection="1">
      <alignment horizontal="justify" vertical="center" wrapText="1"/>
      <protection locked="0" hidden="1"/>
    </xf>
    <xf numFmtId="0" fontId="3" fillId="3" borderId="13" xfId="1" applyFill="1" applyBorder="1" applyAlignment="1" applyProtection="1">
      <alignment horizontal="justify" vertical="center" wrapText="1"/>
      <protection locked="0" hidden="1"/>
    </xf>
    <xf numFmtId="0" fontId="3" fillId="3" borderId="24" xfId="1" applyFill="1" applyBorder="1" applyAlignment="1" applyProtection="1">
      <alignment horizontal="center" vertical="center" wrapText="1"/>
      <protection locked="0" hidden="1"/>
    </xf>
    <xf numFmtId="0" fontId="3" fillId="3" borderId="26" xfId="1" applyFill="1" applyBorder="1" applyAlignment="1" applyProtection="1">
      <alignment horizontal="center" vertical="center" wrapText="1"/>
      <protection locked="0" hidden="1"/>
    </xf>
    <xf numFmtId="0" fontId="3" fillId="3" borderId="29" xfId="1" applyFill="1" applyBorder="1" applyAlignment="1" applyProtection="1">
      <alignment horizontal="center" vertical="center" wrapText="1"/>
      <protection locked="0" hidden="1"/>
    </xf>
    <xf numFmtId="0" fontId="3" fillId="3" borderId="31" xfId="1" applyFill="1" applyBorder="1" applyAlignment="1" applyProtection="1">
      <alignment horizontal="left" vertical="center" wrapText="1"/>
      <protection locked="0" hidden="1"/>
    </xf>
    <xf numFmtId="0" fontId="3" fillId="0" borderId="28" xfId="1" applyBorder="1" applyAlignment="1" applyProtection="1">
      <alignment horizontal="left" vertical="center" wrapText="1"/>
      <protection locked="0" hidden="1"/>
    </xf>
    <xf numFmtId="0" fontId="3" fillId="0" borderId="0" xfId="1" applyAlignment="1" applyProtection="1">
      <alignment horizontal="left" vertical="center" wrapText="1"/>
      <protection locked="0" hidden="1"/>
    </xf>
    <xf numFmtId="0" fontId="3" fillId="3" borderId="32" xfId="1" applyFill="1" applyBorder="1" applyAlignment="1" applyProtection="1">
      <alignment horizontal="center" vertical="center" wrapText="1"/>
      <protection locked="0" hidden="1"/>
    </xf>
    <xf numFmtId="0" fontId="3" fillId="3" borderId="33" xfId="1" applyFill="1" applyBorder="1" applyAlignment="1" applyProtection="1">
      <alignment horizontal="center" vertical="center" wrapText="1"/>
      <protection locked="0" hidden="1"/>
    </xf>
    <xf numFmtId="0" fontId="3" fillId="3" borderId="35" xfId="1" applyFill="1" applyBorder="1" applyAlignment="1" applyProtection="1">
      <alignment horizontal="center" vertical="center" wrapText="1"/>
      <protection locked="0" hidden="1"/>
    </xf>
    <xf numFmtId="0" fontId="11" fillId="3" borderId="0" xfId="1" applyFont="1" applyFill="1" applyAlignment="1">
      <alignment horizontal="center" vertical="center" wrapText="1"/>
    </xf>
    <xf numFmtId="0" fontId="3" fillId="0" borderId="1" xfId="1" applyBorder="1" applyAlignment="1" applyProtection="1">
      <alignment horizontal="left" vertical="center" wrapText="1"/>
      <protection locked="0" hidden="1"/>
    </xf>
    <xf numFmtId="0" fontId="3" fillId="0" borderId="7" xfId="1" applyBorder="1" applyAlignment="1" applyProtection="1">
      <alignment horizontal="left" vertical="center" wrapText="1"/>
      <protection locked="0" hidden="1"/>
    </xf>
    <xf numFmtId="0" fontId="3" fillId="3" borderId="0" xfId="1" applyFill="1" applyAlignment="1" applyProtection="1">
      <alignment horizontal="left" wrapText="1"/>
      <protection locked="0" hidden="1"/>
    </xf>
    <xf numFmtId="0" fontId="3" fillId="7" borderId="19" xfId="1" applyFill="1" applyBorder="1" applyAlignment="1" applyProtection="1">
      <alignment horizontal="center"/>
      <protection locked="0" hidden="1"/>
    </xf>
    <xf numFmtId="0" fontId="3" fillId="7" borderId="25" xfId="1" applyFill="1" applyBorder="1" applyAlignment="1" applyProtection="1">
      <alignment horizontal="center"/>
      <protection locked="0" hidden="1"/>
    </xf>
    <xf numFmtId="0" fontId="3" fillId="7" borderId="27" xfId="1" applyFill="1" applyBorder="1" applyAlignment="1" applyProtection="1">
      <alignment horizontal="center"/>
      <protection locked="0" hidden="1"/>
    </xf>
    <xf numFmtId="0" fontId="4" fillId="0" borderId="1" xfId="1" applyFont="1" applyBorder="1" applyAlignment="1" applyProtection="1">
      <alignment horizontal="left" vertical="center" wrapText="1"/>
      <protection locked="0" hidden="1"/>
    </xf>
    <xf numFmtId="0" fontId="4" fillId="0" borderId="0" xfId="1" applyFont="1" applyAlignment="1" applyProtection="1">
      <alignment horizontal="left" vertical="center" wrapText="1"/>
      <protection locked="0" hidden="1"/>
    </xf>
    <xf numFmtId="0" fontId="3" fillId="3" borderId="17" xfId="1" applyFill="1" applyBorder="1" applyAlignment="1" applyProtection="1">
      <alignment horizontal="center" vertical="center" wrapText="1"/>
      <protection locked="0" hidden="1"/>
    </xf>
    <xf numFmtId="0" fontId="0" fillId="3" borderId="1" xfId="1" applyFont="1" applyFill="1" applyBorder="1" applyAlignment="1" applyProtection="1">
      <alignment horizontal="left" vertical="center" wrapText="1"/>
      <protection locked="0" hidden="1"/>
    </xf>
    <xf numFmtId="0" fontId="0" fillId="3" borderId="0" xfId="1" applyFont="1" applyFill="1" applyBorder="1" applyAlignment="1" applyProtection="1">
      <alignment horizontal="left" vertical="center" wrapText="1"/>
      <protection locked="0" hidden="1"/>
    </xf>
    <xf numFmtId="0" fontId="3" fillId="0" borderId="1" xfId="1" applyBorder="1" applyAlignment="1" applyProtection="1">
      <alignment vertical="center" wrapText="1"/>
      <protection locked="0" hidden="1"/>
    </xf>
    <xf numFmtId="0" fontId="3" fillId="0" borderId="0" xfId="1" applyAlignment="1">
      <alignment vertical="center" wrapText="1"/>
    </xf>
    <xf numFmtId="0" fontId="5" fillId="3" borderId="31" xfId="1" applyFont="1" applyFill="1" applyBorder="1" applyAlignment="1" applyProtection="1">
      <alignment horizontal="left" vertical="center" wrapText="1"/>
      <protection locked="0" hidden="1"/>
    </xf>
    <xf numFmtId="0" fontId="5" fillId="3" borderId="28" xfId="1" applyFont="1" applyFill="1" applyBorder="1" applyAlignment="1" applyProtection="1">
      <alignment horizontal="left" vertical="center" wrapText="1"/>
      <protection locked="0" hidden="1"/>
    </xf>
    <xf numFmtId="0" fontId="3" fillId="3" borderId="4" xfId="1" applyFill="1" applyBorder="1" applyAlignment="1">
      <alignment horizontal="center" vertical="center" wrapText="1"/>
    </xf>
    <xf numFmtId="0" fontId="3" fillId="3" borderId="33" xfId="1" applyFill="1" applyBorder="1" applyAlignment="1">
      <alignment horizontal="center" vertical="center" wrapText="1"/>
    </xf>
    <xf numFmtId="0" fontId="3" fillId="3" borderId="35" xfId="1" applyFill="1" applyBorder="1" applyAlignment="1">
      <alignment horizontal="center" vertical="center" wrapText="1"/>
    </xf>
    <xf numFmtId="0" fontId="3" fillId="3" borderId="32" xfId="1" applyFill="1" applyBorder="1" applyAlignment="1">
      <alignment horizontal="center" vertical="center" wrapText="1"/>
    </xf>
    <xf numFmtId="0" fontId="15" fillId="3" borderId="32" xfId="1" applyFont="1" applyFill="1" applyBorder="1" applyAlignment="1" applyProtection="1">
      <alignment horizontal="center" vertical="center" wrapText="1"/>
      <protection locked="0" hidden="1"/>
    </xf>
    <xf numFmtId="0" fontId="15" fillId="3" borderId="33" xfId="1" applyFont="1" applyFill="1" applyBorder="1" applyAlignment="1" applyProtection="1">
      <alignment horizontal="center" vertical="center" wrapText="1"/>
      <protection locked="0" hidden="1"/>
    </xf>
    <xf numFmtId="0" fontId="15" fillId="3" borderId="35" xfId="1" applyFont="1" applyFill="1" applyBorder="1" applyAlignment="1" applyProtection="1">
      <alignment horizontal="center" vertical="center" wrapText="1"/>
      <protection locked="0" hidden="1"/>
    </xf>
    <xf numFmtId="0" fontId="3" fillId="3" borderId="15" xfId="1" applyFill="1" applyBorder="1" applyAlignment="1">
      <alignment horizontal="center" vertical="center" wrapText="1"/>
    </xf>
    <xf numFmtId="0" fontId="3" fillId="3" borderId="14" xfId="1" applyFill="1" applyBorder="1" applyAlignment="1">
      <alignment horizontal="center" vertical="center" wrapText="1"/>
    </xf>
    <xf numFmtId="0" fontId="3" fillId="0" borderId="31" xfId="1" applyBorder="1" applyAlignment="1" applyProtection="1">
      <alignment horizontal="left" vertical="center" wrapText="1"/>
      <protection locked="0" hidden="1"/>
    </xf>
    <xf numFmtId="0" fontId="3" fillId="3" borderId="7" xfId="1" applyFill="1" applyBorder="1" applyAlignment="1" applyProtection="1">
      <alignment horizontal="center" vertical="center" wrapText="1"/>
      <protection locked="0" hidden="1"/>
    </xf>
    <xf numFmtId="0" fontId="3" fillId="3" borderId="0" xfId="1" applyFill="1" applyAlignment="1" applyProtection="1">
      <alignment horizontal="left" vertical="top" wrapText="1"/>
      <protection locked="0" hidden="1"/>
    </xf>
    <xf numFmtId="0" fontId="3" fillId="0" borderId="0" xfId="1" applyFill="1" applyAlignment="1" applyProtection="1">
      <alignment horizontal="left" vertical="center"/>
      <protection locked="0" hidden="1"/>
    </xf>
    <xf numFmtId="0" fontId="3" fillId="0" borderId="40" xfId="1" applyBorder="1" applyAlignment="1" applyProtection="1">
      <alignment horizontal="left" vertical="center" wrapText="1"/>
      <protection locked="0" hidden="1"/>
    </xf>
    <xf numFmtId="0" fontId="3" fillId="0" borderId="1" xfId="0" applyFont="1" applyBorder="1" applyAlignment="1" applyProtection="1">
      <alignment horizontal="left" vertical="center" wrapText="1"/>
      <protection locked="0" hidden="1"/>
    </xf>
    <xf numFmtId="0" fontId="3" fillId="0" borderId="0" xfId="0" applyFont="1" applyAlignment="1" applyProtection="1">
      <alignment horizontal="left" vertical="center" wrapText="1"/>
      <protection locked="0" hidden="1"/>
    </xf>
    <xf numFmtId="0" fontId="3" fillId="3" borderId="1" xfId="1" applyFill="1" applyBorder="1" applyAlignment="1" applyProtection="1">
      <alignment horizontal="left" wrapText="1"/>
      <protection locked="0" hidden="1"/>
    </xf>
    <xf numFmtId="0" fontId="3" fillId="3" borderId="7" xfId="1" applyFill="1" applyBorder="1" applyAlignment="1" applyProtection="1">
      <alignment horizontal="left" wrapText="1"/>
      <protection locked="0" hidden="1"/>
    </xf>
    <xf numFmtId="0" fontId="3" fillId="0" borderId="1" xfId="0" applyFont="1" applyBorder="1" applyAlignment="1" applyProtection="1">
      <alignment horizontal="left" vertical="center"/>
      <protection locked="0" hidden="1"/>
    </xf>
    <xf numFmtId="0" fontId="3" fillId="0" borderId="0" xfId="0" applyFont="1" applyAlignment="1" applyProtection="1">
      <alignment horizontal="left" vertical="center"/>
      <protection locked="0" hidden="1"/>
    </xf>
    <xf numFmtId="0" fontId="3" fillId="3" borderId="0" xfId="1" applyFill="1" applyBorder="1" applyAlignment="1" applyProtection="1">
      <alignment horizontal="left" vertical="center" wrapText="1"/>
      <protection locked="0" hidden="1"/>
    </xf>
    <xf numFmtId="0" fontId="3" fillId="3" borderId="7" xfId="1" applyFill="1" applyBorder="1" applyAlignment="1" applyProtection="1">
      <alignment horizontal="left" vertical="center" wrapText="1"/>
      <protection locked="0" hidden="1"/>
    </xf>
    <xf numFmtId="0" fontId="3" fillId="0" borderId="0" xfId="1" applyBorder="1" applyAlignment="1" applyProtection="1">
      <alignment horizontal="left" vertical="center" wrapText="1"/>
      <protection locked="0" hidden="1"/>
    </xf>
    <xf numFmtId="0" fontId="13" fillId="3" borderId="31" xfId="1" applyFont="1" applyFill="1" applyBorder="1" applyAlignment="1" applyProtection="1">
      <alignment vertical="center" wrapText="1"/>
      <protection locked="0" hidden="1"/>
    </xf>
    <xf numFmtId="0" fontId="13" fillId="3" borderId="28" xfId="1" applyFont="1" applyFill="1" applyBorder="1" applyAlignment="1" applyProtection="1">
      <alignment vertical="center" wrapText="1"/>
      <protection locked="0" hidden="1"/>
    </xf>
    <xf numFmtId="0" fontId="3" fillId="3" borderId="18" xfId="1" applyFill="1" applyBorder="1" applyAlignment="1" applyProtection="1">
      <alignment horizontal="center" vertical="center" wrapText="1"/>
      <protection locked="0" hidden="1"/>
    </xf>
    <xf numFmtId="0" fontId="3" fillId="3" borderId="38" xfId="1" applyFill="1" applyBorder="1" applyAlignment="1" applyProtection="1">
      <alignment horizontal="center" vertical="center" wrapText="1"/>
      <protection locked="0" hidden="1"/>
    </xf>
    <xf numFmtId="0" fontId="3" fillId="2" borderId="15" xfId="1" applyFill="1" applyBorder="1" applyAlignment="1" applyProtection="1">
      <alignment horizontal="center" vertical="center" wrapText="1"/>
      <protection locked="0" hidden="1"/>
    </xf>
    <xf numFmtId="0" fontId="3" fillId="2" borderId="14" xfId="1" applyFill="1" applyBorder="1" applyAlignment="1" applyProtection="1">
      <alignment horizontal="center" vertical="center" wrapText="1"/>
      <protection locked="0" hidden="1"/>
    </xf>
    <xf numFmtId="4" fontId="3" fillId="3" borderId="0" xfId="1" applyNumberFormat="1" applyFill="1" applyAlignment="1" applyProtection="1">
      <alignment vertical="center" wrapText="1"/>
      <protection locked="0" hidden="1"/>
    </xf>
    <xf numFmtId="0" fontId="3" fillId="0" borderId="0" xfId="1" applyAlignment="1" applyProtection="1">
      <alignment vertical="center" wrapText="1"/>
      <protection locked="0" hidden="1"/>
    </xf>
    <xf numFmtId="0" fontId="3" fillId="0" borderId="28" xfId="1" applyBorder="1" applyAlignment="1" applyProtection="1">
      <alignment vertical="center" wrapText="1"/>
      <protection locked="0" hidden="1"/>
    </xf>
    <xf numFmtId="0" fontId="3" fillId="3" borderId="0" xfId="1" applyFill="1" applyAlignment="1" applyProtection="1">
      <alignment vertical="center" wrapText="1"/>
      <protection locked="0" hidden="1"/>
    </xf>
    <xf numFmtId="0" fontId="3" fillId="3" borderId="0" xfId="1" applyFill="1" applyAlignment="1" applyProtection="1">
      <alignment wrapText="1"/>
      <protection locked="0" hidden="1"/>
    </xf>
    <xf numFmtId="0" fontId="3" fillId="0" borderId="0" xfId="1" applyAlignment="1" applyProtection="1">
      <alignment wrapText="1"/>
      <protection locked="0" hidden="1"/>
    </xf>
    <xf numFmtId="0" fontId="3" fillId="8" borderId="19" xfId="1" applyFill="1" applyBorder="1" applyAlignment="1" applyProtection="1">
      <alignment horizontal="center"/>
      <protection locked="0" hidden="1"/>
    </xf>
    <xf numFmtId="0" fontId="3" fillId="8" borderId="25" xfId="1" applyFill="1" applyBorder="1" applyAlignment="1" applyProtection="1">
      <alignment horizontal="center"/>
      <protection locked="0" hidden="1"/>
    </xf>
    <xf numFmtId="0" fontId="3" fillId="8" borderId="27" xfId="1" applyFill="1" applyBorder="1" applyAlignment="1" applyProtection="1">
      <alignment horizontal="center"/>
      <protection locked="0" hidden="1"/>
    </xf>
    <xf numFmtId="0" fontId="24" fillId="8" borderId="19" xfId="1" applyFont="1" applyFill="1" applyBorder="1" applyAlignment="1" applyProtection="1">
      <alignment horizontal="center"/>
      <protection locked="0" hidden="1"/>
    </xf>
    <xf numFmtId="0" fontId="24" fillId="8" borderId="25" xfId="1" applyFont="1" applyFill="1" applyBorder="1" applyAlignment="1" applyProtection="1">
      <alignment horizontal="center"/>
      <protection locked="0" hidden="1"/>
    </xf>
    <xf numFmtId="0" fontId="24" fillId="8" borderId="27" xfId="1" applyFont="1" applyFill="1" applyBorder="1" applyAlignment="1" applyProtection="1">
      <alignment horizontal="center"/>
      <protection locked="0" hidden="1"/>
    </xf>
    <xf numFmtId="0" fontId="4" fillId="0" borderId="1" xfId="1" applyFont="1" applyBorder="1" applyAlignment="1" applyProtection="1">
      <alignment horizontal="left" wrapText="1"/>
      <protection locked="0" hidden="1"/>
    </xf>
    <xf numFmtId="0" fontId="4" fillId="0" borderId="0" xfId="1" applyFont="1" applyAlignment="1" applyProtection="1">
      <alignment horizontal="left"/>
      <protection locked="0" hidden="1"/>
    </xf>
    <xf numFmtId="0" fontId="3" fillId="3" borderId="14" xfId="1" applyFill="1" applyBorder="1" applyAlignment="1" applyProtection="1">
      <alignment horizontal="center" wrapText="1"/>
      <protection locked="0" hidden="1"/>
    </xf>
    <xf numFmtId="0" fontId="3" fillId="0" borderId="15" xfId="1" applyFill="1" applyBorder="1" applyAlignment="1" applyProtection="1">
      <alignment horizontal="center" vertical="center" wrapText="1"/>
      <protection locked="0" hidden="1"/>
    </xf>
    <xf numFmtId="0" fontId="3" fillId="0" borderId="14" xfId="1" applyFill="1" applyBorder="1" applyAlignment="1" applyProtection="1">
      <alignment horizontal="center" vertical="center" wrapText="1"/>
      <protection locked="0" hidden="1"/>
    </xf>
    <xf numFmtId="0" fontId="12" fillId="3" borderId="0" xfId="1" applyFont="1" applyFill="1" applyAlignment="1">
      <alignment horizontal="justify" wrapText="1"/>
    </xf>
    <xf numFmtId="0" fontId="3" fillId="0" borderId="0" xfId="1" applyAlignment="1">
      <alignment wrapText="1"/>
    </xf>
    <xf numFmtId="0" fontId="12" fillId="3" borderId="0" xfId="1" applyFont="1" applyFill="1" applyAlignment="1">
      <alignment vertical="center" wrapText="1"/>
    </xf>
    <xf numFmtId="0" fontId="3" fillId="3" borderId="5" xfId="1" applyFill="1" applyBorder="1" applyAlignment="1">
      <alignment horizontal="center" vertical="center" wrapText="1"/>
    </xf>
    <xf numFmtId="0" fontId="3" fillId="3" borderId="13" xfId="1" applyFill="1" applyBorder="1" applyAlignment="1">
      <alignment horizontal="center" vertical="center" wrapText="1"/>
    </xf>
    <xf numFmtId="0" fontId="3" fillId="3" borderId="24" xfId="1" applyFill="1" applyBorder="1" applyAlignment="1">
      <alignment horizontal="center" vertical="center" wrapText="1"/>
    </xf>
    <xf numFmtId="0" fontId="3" fillId="3" borderId="0" xfId="1" applyFill="1" applyAlignment="1">
      <alignment wrapText="1"/>
    </xf>
    <xf numFmtId="0" fontId="3" fillId="3" borderId="5" xfId="1" applyFont="1" applyFill="1" applyBorder="1" applyAlignment="1" applyProtection="1">
      <alignment horizontal="center" vertical="center" wrapText="1"/>
      <protection locked="0" hidden="1"/>
    </xf>
    <xf numFmtId="0" fontId="3" fillId="3" borderId="13" xfId="1" applyFont="1" applyFill="1" applyBorder="1" applyAlignment="1" applyProtection="1">
      <alignment horizontal="center" wrapText="1"/>
      <protection locked="0" hidden="1"/>
    </xf>
    <xf numFmtId="0" fontId="3" fillId="3" borderId="13" xfId="1" applyFont="1" applyFill="1" applyBorder="1" applyAlignment="1" applyProtection="1">
      <alignment horizontal="center" vertical="center" wrapText="1"/>
      <protection locked="0" hidden="1"/>
    </xf>
    <xf numFmtId="0" fontId="3" fillId="3" borderId="15" xfId="1" applyFont="1" applyFill="1" applyBorder="1" applyAlignment="1" applyProtection="1">
      <alignment horizontal="center" vertical="center" wrapText="1"/>
      <protection locked="0" hidden="1"/>
    </xf>
    <xf numFmtId="0" fontId="3" fillId="3" borderId="14" xfId="1" applyFont="1" applyFill="1" applyBorder="1" applyAlignment="1" applyProtection="1">
      <alignment horizontal="center" vertical="center" wrapText="1"/>
      <protection locked="0" hidden="1"/>
    </xf>
    <xf numFmtId="0" fontId="3" fillId="3" borderId="26" xfId="1" applyFill="1" applyBorder="1" applyAlignment="1">
      <alignment horizontal="center" vertical="center" wrapText="1"/>
    </xf>
    <xf numFmtId="0" fontId="3" fillId="3" borderId="29" xfId="1" applyFill="1" applyBorder="1" applyAlignment="1">
      <alignment horizontal="center" vertical="center" wrapText="1"/>
    </xf>
    <xf numFmtId="0" fontId="3" fillId="2" borderId="1" xfId="1" applyFill="1" applyBorder="1" applyAlignment="1">
      <alignment horizontal="left" vertical="center" wrapText="1"/>
    </xf>
    <xf numFmtId="0" fontId="3" fillId="2" borderId="0" xfId="1" applyFill="1" applyAlignment="1">
      <alignment horizontal="left" vertical="center" wrapText="1"/>
    </xf>
    <xf numFmtId="0" fontId="3" fillId="2" borderId="31" xfId="1" applyFill="1" applyBorder="1" applyAlignment="1">
      <alignment horizontal="left" vertical="center" wrapText="1"/>
    </xf>
    <xf numFmtId="0" fontId="3" fillId="2" borderId="28" xfId="1" applyFill="1" applyBorder="1" applyAlignment="1">
      <alignment horizontal="left" vertical="center" wrapText="1"/>
    </xf>
    <xf numFmtId="0" fontId="3" fillId="2" borderId="32" xfId="1" applyFill="1" applyBorder="1" applyAlignment="1">
      <alignment horizontal="center" vertical="center" wrapText="1"/>
    </xf>
    <xf numFmtId="0" fontId="3" fillId="2" borderId="7" xfId="1" applyFill="1" applyBorder="1" applyAlignment="1">
      <alignment horizontal="center" vertical="center" wrapText="1"/>
    </xf>
    <xf numFmtId="0" fontId="3" fillId="2" borderId="33" xfId="1" applyFill="1" applyBorder="1" applyAlignment="1">
      <alignment horizontal="center" vertical="center" wrapText="1"/>
    </xf>
    <xf numFmtId="0" fontId="3" fillId="2" borderId="35" xfId="1" applyFill="1" applyBorder="1" applyAlignment="1">
      <alignment horizontal="center" vertical="center" wrapText="1"/>
    </xf>
    <xf numFmtId="0" fontId="3" fillId="2" borderId="0" xfId="1" applyFill="1" applyBorder="1" applyAlignment="1">
      <alignment horizontal="left" vertical="center" wrapText="1"/>
    </xf>
    <xf numFmtId="0" fontId="3" fillId="2" borderId="7" xfId="1" applyFill="1" applyBorder="1" applyAlignment="1">
      <alignment horizontal="left" vertical="center" wrapText="1"/>
    </xf>
    <xf numFmtId="0" fontId="12" fillId="3" borderId="0" xfId="1" applyFont="1" applyFill="1" applyAlignment="1">
      <alignment wrapText="1"/>
    </xf>
    <xf numFmtId="0" fontId="3" fillId="0" borderId="0" xfId="1" applyAlignment="1">
      <alignment horizontal="left" vertical="center" wrapText="1"/>
    </xf>
    <xf numFmtId="0" fontId="3" fillId="3" borderId="28" xfId="1" applyFill="1" applyBorder="1" applyAlignment="1" applyProtection="1">
      <alignment horizontal="left" vertical="center" wrapText="1"/>
      <protection locked="0" hidden="1"/>
    </xf>
    <xf numFmtId="0" fontId="3" fillId="3" borderId="32" xfId="1" applyFont="1" applyFill="1" applyBorder="1" applyAlignment="1" applyProtection="1">
      <alignment horizontal="center" vertical="center" wrapText="1"/>
      <protection locked="0" hidden="1"/>
    </xf>
    <xf numFmtId="0" fontId="4" fillId="3" borderId="0" xfId="1" applyFont="1" applyFill="1" applyAlignment="1" applyProtection="1">
      <alignment horizontal="left" vertical="center" wrapText="1"/>
      <protection locked="0" hidden="1"/>
    </xf>
    <xf numFmtId="0" fontId="15" fillId="3" borderId="5" xfId="1" applyFont="1" applyFill="1" applyBorder="1" applyAlignment="1" applyProtection="1">
      <alignment horizontal="center" vertical="center" wrapText="1"/>
      <protection locked="0" hidden="1"/>
    </xf>
    <xf numFmtId="0" fontId="15" fillId="3" borderId="13" xfId="1" applyFont="1" applyFill="1" applyBorder="1" applyAlignment="1" applyProtection="1">
      <alignment horizontal="center" vertical="center" wrapText="1"/>
      <protection locked="0" hidden="1"/>
    </xf>
    <xf numFmtId="0" fontId="3" fillId="3" borderId="0" xfId="1" applyFill="1" applyAlignment="1" applyProtection="1">
      <alignment horizontal="left" vertical="center"/>
      <protection locked="0" hidden="1"/>
    </xf>
    <xf numFmtId="0" fontId="3" fillId="0" borderId="28" xfId="1" applyBorder="1" applyAlignment="1">
      <alignment vertical="center" wrapText="1"/>
    </xf>
    <xf numFmtId="0" fontId="3" fillId="3" borderId="13" xfId="1" applyFill="1" applyBorder="1" applyAlignment="1" applyProtection="1">
      <alignment horizontal="center" wrapText="1"/>
      <protection locked="0" hidden="1"/>
    </xf>
    <xf numFmtId="0" fontId="3" fillId="0" borderId="0" xfId="1" applyAlignment="1" applyProtection="1">
      <alignment horizontal="left" vertical="center"/>
      <protection locked="0" hidden="1"/>
    </xf>
    <xf numFmtId="2" fontId="3" fillId="0" borderId="1" xfId="1" applyNumberFormat="1" applyBorder="1" applyAlignment="1" applyProtection="1">
      <alignment horizontal="left" vertical="center"/>
      <protection locked="0" hidden="1"/>
    </xf>
    <xf numFmtId="2" fontId="3" fillId="0" borderId="0" xfId="1" applyNumberFormat="1" applyAlignment="1" applyProtection="1">
      <alignment horizontal="left" vertical="center"/>
      <protection locked="0" hidden="1"/>
    </xf>
    <xf numFmtId="0" fontId="4" fillId="0" borderId="28" xfId="1" applyFont="1" applyBorder="1" applyAlignment="1" applyProtection="1">
      <alignment horizontal="left" vertical="center" wrapText="1"/>
      <protection locked="0" hidden="1"/>
    </xf>
    <xf numFmtId="0" fontId="3" fillId="9" borderId="19" xfId="1" applyFill="1" applyBorder="1" applyAlignment="1" applyProtection="1">
      <alignment horizontal="center"/>
      <protection locked="0" hidden="1"/>
    </xf>
    <xf numFmtId="0" fontId="3" fillId="9" borderId="25" xfId="1" applyFill="1" applyBorder="1" applyAlignment="1" applyProtection="1">
      <alignment horizontal="center"/>
      <protection locked="0" hidden="1"/>
    </xf>
    <xf numFmtId="0" fontId="3" fillId="9" borderId="27" xfId="1" applyFill="1" applyBorder="1" applyAlignment="1" applyProtection="1">
      <alignment horizontal="center"/>
      <protection locked="0" hidden="1"/>
    </xf>
    <xf numFmtId="0" fontId="3" fillId="3" borderId="40" xfId="1" applyFill="1" applyBorder="1" applyAlignment="1" applyProtection="1">
      <alignment horizontal="left" vertical="center" wrapText="1"/>
      <protection locked="0" hidden="1"/>
    </xf>
    <xf numFmtId="0" fontId="3" fillId="8" borderId="19" xfId="1" applyFill="1" applyBorder="1" applyAlignment="1" applyProtection="1">
      <alignment horizontal="center" vertical="center"/>
      <protection locked="0" hidden="1"/>
    </xf>
    <xf numFmtId="0" fontId="3" fillId="8" borderId="25" xfId="1" applyFill="1" applyBorder="1" applyAlignment="1" applyProtection="1">
      <alignment horizontal="center" vertical="center"/>
      <protection locked="0" hidden="1"/>
    </xf>
    <xf numFmtId="0" fontId="3" fillId="8" borderId="27" xfId="1" applyFill="1" applyBorder="1" applyAlignment="1" applyProtection="1">
      <alignment horizontal="center" vertical="center"/>
      <protection locked="0" hidden="1"/>
    </xf>
    <xf numFmtId="0" fontId="3" fillId="10" borderId="19" xfId="1" applyFill="1" applyBorder="1" applyAlignment="1" applyProtection="1">
      <alignment horizontal="center"/>
      <protection locked="0" hidden="1"/>
    </xf>
    <xf numFmtId="0" fontId="3" fillId="10" borderId="25" xfId="1" applyFill="1" applyBorder="1" applyAlignment="1" applyProtection="1">
      <alignment horizontal="center"/>
      <protection locked="0" hidden="1"/>
    </xf>
    <xf numFmtId="0" fontId="3" fillId="10" borderId="27" xfId="1" applyFill="1" applyBorder="1" applyAlignment="1" applyProtection="1">
      <alignment horizontal="center"/>
      <protection locked="0" hidden="1"/>
    </xf>
    <xf numFmtId="49" fontId="3" fillId="7" borderId="19" xfId="1" applyNumberFormat="1" applyFill="1" applyBorder="1" applyAlignment="1" applyProtection="1">
      <alignment horizontal="center" vertical="center"/>
      <protection locked="0" hidden="1"/>
    </xf>
    <xf numFmtId="49" fontId="3" fillId="7" borderId="25" xfId="1" applyNumberFormat="1" applyFill="1" applyBorder="1" applyAlignment="1" applyProtection="1">
      <alignment horizontal="center" vertical="center"/>
      <protection locked="0" hidden="1"/>
    </xf>
    <xf numFmtId="49" fontId="3" fillId="7" borderId="27" xfId="1" applyNumberFormat="1" applyFill="1" applyBorder="1" applyAlignment="1" applyProtection="1">
      <alignment horizontal="center" vertical="center"/>
      <protection locked="0" hidden="1"/>
    </xf>
    <xf numFmtId="0" fontId="3" fillId="7" borderId="19" xfId="1" applyFill="1" applyBorder="1" applyAlignment="1" applyProtection="1">
      <alignment horizontal="center" vertical="center"/>
      <protection locked="0" hidden="1"/>
    </xf>
    <xf numFmtId="0" fontId="3" fillId="7" borderId="25" xfId="1" applyFill="1" applyBorder="1" applyAlignment="1" applyProtection="1">
      <alignment horizontal="center" vertical="center"/>
      <protection locked="0" hidden="1"/>
    </xf>
    <xf numFmtId="0" fontId="3" fillId="7" borderId="27" xfId="1" applyFill="1" applyBorder="1" applyAlignment="1" applyProtection="1">
      <alignment horizontal="center" vertical="center"/>
      <protection locked="0" hidden="1"/>
    </xf>
    <xf numFmtId="49" fontId="3" fillId="7" borderId="19" xfId="1" applyNumberFormat="1" applyFill="1" applyBorder="1" applyAlignment="1" applyProtection="1">
      <alignment horizontal="center" vertical="center" wrapText="1"/>
      <protection locked="0" hidden="1"/>
    </xf>
    <xf numFmtId="49" fontId="3" fillId="7" borderId="25" xfId="1" applyNumberFormat="1" applyFill="1" applyBorder="1" applyAlignment="1" applyProtection="1">
      <alignment horizontal="center" vertical="center" wrapText="1"/>
      <protection locked="0" hidden="1"/>
    </xf>
    <xf numFmtId="49" fontId="3" fillId="7" borderId="27" xfId="1" applyNumberFormat="1" applyFill="1" applyBorder="1" applyAlignment="1" applyProtection="1">
      <alignment horizontal="center" vertical="center" wrapText="1"/>
      <protection locked="0" hidden="1"/>
    </xf>
    <xf numFmtId="0" fontId="3" fillId="3" borderId="0" xfId="1" applyFill="1" applyAlignment="1" applyProtection="1">
      <alignment horizontal="left" vertical="top"/>
      <protection locked="0" hidden="1"/>
    </xf>
    <xf numFmtId="0" fontId="3" fillId="3" borderId="15" xfId="1" applyFill="1" applyBorder="1" applyAlignment="1" applyProtection="1">
      <alignment horizontal="center"/>
      <protection locked="0" hidden="1"/>
    </xf>
    <xf numFmtId="0" fontId="3" fillId="3" borderId="24" xfId="1" applyFill="1" applyBorder="1" applyAlignment="1" applyProtection="1">
      <alignment horizontal="center"/>
      <protection locked="0" hidden="1"/>
    </xf>
    <xf numFmtId="0" fontId="3" fillId="3" borderId="14" xfId="1" applyFill="1" applyBorder="1" applyAlignment="1" applyProtection="1">
      <alignment horizontal="center"/>
      <protection locked="0" hidden="1"/>
    </xf>
    <xf numFmtId="0" fontId="4" fillId="3" borderId="5" xfId="1" applyFont="1" applyFill="1" applyBorder="1" applyAlignment="1" applyProtection="1">
      <alignment horizontal="center"/>
      <protection locked="0" hidden="1"/>
    </xf>
    <xf numFmtId="0" fontId="4" fillId="3" borderId="32" xfId="1" applyFont="1" applyFill="1" applyBorder="1" applyAlignment="1" applyProtection="1">
      <alignment horizontal="center"/>
      <protection locked="0" hidden="1"/>
    </xf>
    <xf numFmtId="0" fontId="4" fillId="3" borderId="13" xfId="1" applyFont="1" applyFill="1" applyBorder="1" applyAlignment="1" applyProtection="1">
      <alignment horizontal="center"/>
      <protection locked="0" hidden="1"/>
    </xf>
    <xf numFmtId="9" fontId="4" fillId="3" borderId="5" xfId="2" applyFont="1" applyFill="1" applyBorder="1" applyAlignment="1" applyProtection="1">
      <alignment horizontal="center"/>
      <protection locked="0" hidden="1"/>
    </xf>
    <xf numFmtId="9" fontId="4" fillId="3" borderId="32" xfId="2" applyFont="1" applyFill="1" applyBorder="1" applyAlignment="1" applyProtection="1">
      <alignment horizontal="center"/>
      <protection locked="0" hidden="1"/>
    </xf>
    <xf numFmtId="9" fontId="4" fillId="3" borderId="13" xfId="2" applyFont="1" applyFill="1" applyBorder="1" applyAlignment="1" applyProtection="1">
      <alignment horizontal="center"/>
      <protection locked="0" hidden="1"/>
    </xf>
    <xf numFmtId="0" fontId="3" fillId="3" borderId="5" xfId="1" applyFill="1" applyBorder="1" applyAlignment="1" applyProtection="1">
      <alignment horizontal="center"/>
      <protection locked="0" hidden="1"/>
    </xf>
    <xf numFmtId="0" fontId="3" fillId="3" borderId="32" xfId="1" applyFill="1" applyBorder="1" applyAlignment="1" applyProtection="1">
      <alignment horizontal="center"/>
      <protection locked="0" hidden="1"/>
    </xf>
    <xf numFmtId="0" fontId="3" fillId="3" borderId="13" xfId="1" applyFill="1" applyBorder="1" applyAlignment="1" applyProtection="1">
      <alignment horizontal="center"/>
      <protection locked="0" hidden="1"/>
    </xf>
    <xf numFmtId="0" fontId="22" fillId="3" borderId="0" xfId="1" applyFont="1" applyFill="1" applyAlignment="1" applyProtection="1">
      <alignment vertical="center" wrapText="1"/>
      <protection locked="0" hidden="1"/>
    </xf>
    <xf numFmtId="0" fontId="31" fillId="3" borderId="0" xfId="1" applyFont="1" applyFill="1" applyAlignment="1" applyProtection="1">
      <alignment vertical="center" wrapText="1"/>
      <protection locked="0" hidden="1"/>
    </xf>
    <xf numFmtId="0" fontId="3" fillId="0" borderId="1" xfId="1" applyFont="1" applyBorder="1" applyAlignment="1" applyProtection="1">
      <alignment horizontal="left" vertical="center" wrapText="1"/>
      <protection locked="0" hidden="1"/>
    </xf>
    <xf numFmtId="0" fontId="3" fillId="0" borderId="0" xfId="1" applyFont="1" applyBorder="1" applyAlignment="1" applyProtection="1">
      <alignment horizontal="left" vertical="center" wrapText="1"/>
      <protection locked="0" hidden="1"/>
    </xf>
    <xf numFmtId="0" fontId="3" fillId="0" borderId="7" xfId="1" applyFont="1" applyBorder="1" applyAlignment="1" applyProtection="1">
      <alignment horizontal="left" vertical="center" wrapText="1"/>
      <protection locked="0" hidden="1"/>
    </xf>
    <xf numFmtId="0" fontId="3" fillId="3" borderId="53" xfId="1" applyFill="1" applyBorder="1" applyAlignment="1" applyProtection="1">
      <alignment horizontal="center" vertical="center" wrapText="1"/>
      <protection locked="0" hidden="1"/>
    </xf>
    <xf numFmtId="0" fontId="3" fillId="3" borderId="54" xfId="1" applyFill="1" applyBorder="1" applyAlignment="1" applyProtection="1">
      <alignment horizontal="center" vertical="center" wrapText="1"/>
      <protection locked="0" hidden="1"/>
    </xf>
    <xf numFmtId="0" fontId="3" fillId="3" borderId="55" xfId="1" applyFill="1" applyBorder="1" applyAlignment="1" applyProtection="1">
      <alignment horizontal="center" vertical="center" wrapText="1"/>
      <protection locked="0" hidden="1"/>
    </xf>
    <xf numFmtId="0" fontId="75" fillId="3" borderId="1" xfId="1" applyFont="1" applyFill="1" applyBorder="1" applyAlignment="1" applyProtection="1">
      <alignment horizontal="left" vertical="center" wrapText="1"/>
      <protection locked="0" hidden="1"/>
    </xf>
    <xf numFmtId="0" fontId="75" fillId="3" borderId="31" xfId="1" applyFont="1" applyFill="1" applyBorder="1" applyAlignment="1" applyProtection="1">
      <alignment horizontal="left" vertical="center" wrapText="1"/>
      <protection locked="0" hidden="1"/>
    </xf>
    <xf numFmtId="0" fontId="75" fillId="3" borderId="18" xfId="1" applyFont="1" applyFill="1" applyBorder="1" applyAlignment="1" applyProtection="1">
      <alignment horizontal="center" vertical="center" wrapText="1"/>
      <protection locked="0" hidden="1"/>
    </xf>
    <xf numFmtId="0" fontId="3" fillId="3" borderId="2" xfId="1" applyFill="1" applyBorder="1" applyAlignment="1" applyProtection="1">
      <alignment horizontal="center" vertical="center" wrapText="1"/>
      <protection locked="0" hidden="1"/>
    </xf>
    <xf numFmtId="0" fontId="14" fillId="14" borderId="49" xfId="1" applyFont="1" applyFill="1" applyBorder="1" applyAlignment="1">
      <alignment horizontal="center" vertical="center" wrapText="1"/>
    </xf>
    <xf numFmtId="0" fontId="14" fillId="14" borderId="50" xfId="1" applyFont="1" applyFill="1" applyBorder="1" applyAlignment="1">
      <alignment horizontal="center" vertical="center" wrapText="1"/>
    </xf>
    <xf numFmtId="0" fontId="14" fillId="14" borderId="51" xfId="1" applyFont="1" applyFill="1" applyBorder="1" applyAlignment="1">
      <alignment horizontal="center" vertical="center" wrapText="1"/>
    </xf>
    <xf numFmtId="0" fontId="35" fillId="11" borderId="46" xfId="1" applyFont="1" applyFill="1" applyBorder="1" applyAlignment="1">
      <alignment horizontal="center" vertical="center" wrapText="1"/>
    </xf>
    <xf numFmtId="0" fontId="35" fillId="11" borderId="36" xfId="1" applyFont="1" applyFill="1" applyBorder="1" applyAlignment="1">
      <alignment horizontal="center" vertical="center" wrapText="1"/>
    </xf>
    <xf numFmtId="0" fontId="35" fillId="11" borderId="47" xfId="1" applyFont="1" applyFill="1" applyBorder="1" applyAlignment="1">
      <alignment horizontal="center" vertical="center" wrapText="1"/>
    </xf>
    <xf numFmtId="0" fontId="14" fillId="14" borderId="20" xfId="1" applyFont="1" applyFill="1" applyBorder="1" applyAlignment="1">
      <alignment horizontal="center" vertical="center" wrapText="1"/>
    </xf>
    <xf numFmtId="0" fontId="14" fillId="14" borderId="49" xfId="1" applyFont="1" applyFill="1" applyBorder="1" applyAlignment="1" applyProtection="1">
      <alignment horizontal="center" vertical="center" wrapText="1"/>
      <protection locked="0"/>
    </xf>
    <xf numFmtId="0" fontId="14" fillId="14" borderId="50" xfId="1" applyFont="1" applyFill="1" applyBorder="1" applyAlignment="1" applyProtection="1">
      <alignment horizontal="center" vertical="center" wrapText="1"/>
      <protection locked="0"/>
    </xf>
    <xf numFmtId="0" fontId="14" fillId="14" borderId="51" xfId="1" applyFont="1" applyFill="1" applyBorder="1" applyAlignment="1" applyProtection="1">
      <alignment horizontal="center" vertical="center" wrapText="1"/>
      <protection locked="0"/>
    </xf>
    <xf numFmtId="0" fontId="4" fillId="0" borderId="0" xfId="1" applyFont="1" applyAlignment="1">
      <alignment vertical="center" wrapText="1"/>
    </xf>
    <xf numFmtId="0" fontId="48" fillId="0" borderId="48" xfId="1" applyFont="1" applyBorder="1" applyAlignment="1">
      <alignment horizontal="center" vertical="center" wrapText="1"/>
    </xf>
    <xf numFmtId="0" fontId="45" fillId="15" borderId="5" xfId="1" applyFont="1" applyFill="1" applyBorder="1" applyAlignment="1">
      <alignment horizontal="center" vertical="center"/>
    </xf>
    <xf numFmtId="0" fontId="45" fillId="16" borderId="5" xfId="1" applyFont="1" applyFill="1" applyBorder="1" applyAlignment="1">
      <alignment horizontal="center" vertical="center" wrapText="1"/>
    </xf>
    <xf numFmtId="0" fontId="46" fillId="0" borderId="0" xfId="1" applyFont="1" applyAlignment="1">
      <alignment vertical="center" wrapText="1"/>
    </xf>
    <xf numFmtId="0" fontId="44" fillId="0" borderId="0" xfId="1" applyFont="1" applyAlignment="1">
      <alignment vertical="center" wrapText="1"/>
    </xf>
    <xf numFmtId="0" fontId="45" fillId="15" borderId="32" xfId="1" applyFont="1" applyFill="1" applyBorder="1" applyAlignment="1">
      <alignment horizontal="center" vertical="center"/>
    </xf>
    <xf numFmtId="0" fontId="45" fillId="16" borderId="32" xfId="1" applyFont="1" applyFill="1" applyBorder="1" applyAlignment="1">
      <alignment horizontal="left" vertical="center" wrapText="1"/>
    </xf>
    <xf numFmtId="0" fontId="47" fillId="16" borderId="32" xfId="1" applyFont="1" applyFill="1" applyBorder="1" applyAlignment="1">
      <alignment horizontal="left" vertical="center" wrapText="1"/>
    </xf>
    <xf numFmtId="0" fontId="48" fillId="0" borderId="1" xfId="1" applyFont="1" applyBorder="1" applyAlignment="1">
      <alignment horizontal="left" vertical="center" wrapText="1"/>
    </xf>
    <xf numFmtId="0" fontId="48" fillId="0" borderId="0" xfId="1" applyFont="1" applyAlignment="1">
      <alignment horizontal="left" vertical="center" wrapText="1"/>
    </xf>
    <xf numFmtId="0" fontId="48" fillId="0" borderId="11" xfId="1" applyFont="1" applyBorder="1" applyAlignment="1">
      <alignment horizontal="left" vertical="center" wrapText="1"/>
    </xf>
    <xf numFmtId="0" fontId="46" fillId="0" borderId="1" xfId="1" applyFont="1" applyBorder="1" applyAlignment="1">
      <alignment horizontal="left" vertical="center" wrapText="1"/>
    </xf>
    <xf numFmtId="0" fontId="44" fillId="0" borderId="0" xfId="1" applyFont="1" applyAlignment="1">
      <alignment horizontal="left" vertical="center" wrapText="1"/>
    </xf>
    <xf numFmtId="0" fontId="44" fillId="0" borderId="11" xfId="1" applyFont="1" applyBorder="1" applyAlignment="1">
      <alignment horizontal="left" vertical="center" wrapText="1"/>
    </xf>
    <xf numFmtId="0" fontId="48" fillId="0" borderId="31" xfId="1" applyFont="1" applyBorder="1" applyAlignment="1">
      <alignment horizontal="left" vertical="center" wrapText="1"/>
    </xf>
    <xf numFmtId="0" fontId="48" fillId="0" borderId="28" xfId="1" applyFont="1" applyBorder="1" applyAlignment="1">
      <alignment horizontal="left" vertical="center" wrapText="1"/>
    </xf>
    <xf numFmtId="0" fontId="48" fillId="0" borderId="42" xfId="1" applyFont="1" applyBorder="1" applyAlignment="1">
      <alignment horizontal="left" vertical="center" wrapText="1"/>
    </xf>
    <xf numFmtId="0" fontId="45" fillId="16" borderId="30" xfId="1" applyFont="1" applyFill="1" applyBorder="1" applyAlignment="1">
      <alignment vertical="center" wrapText="1"/>
    </xf>
    <xf numFmtId="0" fontId="47" fillId="16" borderId="20" xfId="1" applyFont="1" applyFill="1" applyBorder="1" applyAlignment="1">
      <alignment vertical="center" wrapText="1"/>
    </xf>
    <xf numFmtId="0" fontId="50" fillId="0" borderId="1" xfId="1" applyFont="1" applyBorder="1" applyAlignment="1">
      <alignment vertical="center" wrapText="1"/>
    </xf>
    <xf numFmtId="0" fontId="51" fillId="0" borderId="0" xfId="1" applyFont="1" applyAlignment="1">
      <alignment vertical="center" wrapText="1"/>
    </xf>
    <xf numFmtId="0" fontId="51" fillId="0" borderId="11" xfId="1" applyFont="1" applyBorder="1" applyAlignment="1">
      <alignment vertical="center" wrapText="1"/>
    </xf>
    <xf numFmtId="0" fontId="44" fillId="0" borderId="31" xfId="1" applyFont="1" applyBorder="1" applyAlignment="1">
      <alignment horizontal="left" vertical="center" wrapText="1"/>
    </xf>
    <xf numFmtId="0" fontId="44" fillId="0" borderId="28" xfId="1" applyFont="1" applyBorder="1" applyAlignment="1">
      <alignment horizontal="left" vertical="center" wrapText="1"/>
    </xf>
    <xf numFmtId="0" fontId="49" fillId="0" borderId="0" xfId="1" applyFont="1" applyAlignment="1">
      <alignment horizontal="center" vertical="center"/>
    </xf>
    <xf numFmtId="0" fontId="46" fillId="0" borderId="30" xfId="1" applyFont="1" applyBorder="1" applyAlignment="1">
      <alignment horizontal="left" vertical="center" wrapText="1"/>
    </xf>
    <xf numFmtId="0" fontId="44" fillId="0" borderId="20" xfId="1" applyFont="1" applyBorder="1" applyAlignment="1">
      <alignment horizontal="left" vertical="center" wrapText="1"/>
    </xf>
    <xf numFmtId="0" fontId="44" fillId="0" borderId="41" xfId="1" applyFont="1" applyBorder="1" applyAlignment="1">
      <alignment horizontal="left" vertical="center" wrapText="1"/>
    </xf>
    <xf numFmtId="0" fontId="48" fillId="0" borderId="51" xfId="1" applyFont="1" applyBorder="1" applyAlignment="1">
      <alignment horizontal="center" vertical="center" wrapText="1"/>
    </xf>
    <xf numFmtId="0" fontId="46" fillId="0" borderId="1" xfId="1" applyFont="1" applyBorder="1" applyAlignment="1">
      <alignment vertical="center" wrapText="1"/>
    </xf>
    <xf numFmtId="0" fontId="44" fillId="0" borderId="11" xfId="1" applyFont="1" applyBorder="1" applyAlignment="1">
      <alignment vertical="center" wrapText="1"/>
    </xf>
    <xf numFmtId="0" fontId="48" fillId="2" borderId="1" xfId="1" applyFont="1" applyFill="1" applyBorder="1" applyAlignment="1">
      <alignment vertical="center" wrapText="1"/>
    </xf>
    <xf numFmtId="0" fontId="48" fillId="2" borderId="0" xfId="1" applyFont="1" applyFill="1" applyAlignment="1">
      <alignment vertical="center" wrapText="1"/>
    </xf>
    <xf numFmtId="0" fontId="48" fillId="2" borderId="11" xfId="1" applyFont="1" applyFill="1" applyBorder="1" applyAlignment="1">
      <alignment vertical="center" wrapText="1"/>
    </xf>
    <xf numFmtId="0" fontId="44" fillId="0" borderId="1" xfId="1" applyFont="1" applyBorder="1" applyAlignment="1">
      <alignment vertical="center" wrapText="1"/>
    </xf>
    <xf numFmtId="0" fontId="44" fillId="0" borderId="1" xfId="1" applyFont="1" applyBorder="1" applyAlignment="1">
      <alignment horizontal="left" vertical="center" wrapText="1"/>
    </xf>
    <xf numFmtId="0" fontId="44" fillId="0" borderId="42" xfId="1" applyFont="1" applyBorder="1" applyAlignment="1">
      <alignment horizontal="left" vertical="center" wrapText="1"/>
    </xf>
    <xf numFmtId="0" fontId="44" fillId="0" borderId="1" xfId="1" applyFont="1" applyBorder="1" applyAlignment="1">
      <alignment horizontal="center" wrapText="1"/>
    </xf>
    <xf numFmtId="0" fontId="44" fillId="0" borderId="0" xfId="1" applyFont="1" applyAlignment="1">
      <alignment horizontal="center" wrapText="1"/>
    </xf>
    <xf numFmtId="0" fontId="44" fillId="0" borderId="11" xfId="1" applyFont="1" applyBorder="1" applyAlignment="1">
      <alignment horizontal="center" wrapText="1"/>
    </xf>
    <xf numFmtId="0" fontId="44" fillId="0" borderId="31" xfId="1" applyFont="1" applyBorder="1" applyAlignment="1">
      <alignment vertical="center" wrapText="1"/>
    </xf>
    <xf numFmtId="0" fontId="44" fillId="0" borderId="28" xfId="1" applyFont="1" applyBorder="1" applyAlignment="1">
      <alignment vertical="center" wrapText="1"/>
    </xf>
    <xf numFmtId="0" fontId="44" fillId="0" borderId="42" xfId="1" applyFont="1" applyBorder="1" applyAlignment="1">
      <alignment vertical="center" wrapText="1"/>
    </xf>
    <xf numFmtId="0" fontId="45" fillId="16" borderId="0" xfId="1" applyFont="1" applyFill="1" applyAlignment="1">
      <alignment vertical="center" wrapText="1"/>
    </xf>
    <xf numFmtId="0" fontId="47" fillId="16" borderId="0" xfId="1" applyFont="1" applyFill="1" applyAlignment="1">
      <alignment vertical="center" wrapText="1"/>
    </xf>
    <xf numFmtId="0" fontId="44" fillId="0" borderId="30" xfId="1" applyFont="1" applyBorder="1" applyAlignment="1">
      <alignment horizontal="left" vertical="center" wrapText="1"/>
    </xf>
    <xf numFmtId="0" fontId="48" fillId="0" borderId="1" xfId="1" applyFont="1" applyBorder="1" applyAlignment="1">
      <alignment vertical="center" wrapText="1"/>
    </xf>
    <xf numFmtId="0" fontId="48" fillId="0" borderId="0" xfId="1" applyFont="1" applyAlignment="1">
      <alignment vertical="center" wrapText="1"/>
    </xf>
    <xf numFmtId="0" fontId="48" fillId="0" borderId="11" xfId="1" applyFont="1" applyBorder="1" applyAlignment="1">
      <alignment vertical="center" wrapText="1"/>
    </xf>
    <xf numFmtId="0" fontId="48" fillId="0" borderId="31" xfId="1" applyFont="1" applyBorder="1" applyAlignment="1">
      <alignment vertical="center" wrapText="1"/>
    </xf>
    <xf numFmtId="0" fontId="48" fillId="0" borderId="28" xfId="1" applyFont="1" applyBorder="1" applyAlignment="1">
      <alignment vertical="center" wrapText="1"/>
    </xf>
    <xf numFmtId="0" fontId="48" fillId="0" borderId="42" xfId="1" applyFont="1" applyBorder="1" applyAlignment="1">
      <alignment vertical="center" wrapText="1"/>
    </xf>
    <xf numFmtId="0" fontId="45" fillId="16" borderId="19" xfId="1" applyFont="1" applyFill="1" applyBorder="1" applyAlignment="1">
      <alignment vertical="center" wrapText="1"/>
    </xf>
    <xf numFmtId="0" fontId="47" fillId="16" borderId="19" xfId="1" applyFont="1" applyFill="1" applyBorder="1" applyAlignment="1">
      <alignment vertical="center" wrapText="1"/>
    </xf>
    <xf numFmtId="0" fontId="48" fillId="0" borderId="30" xfId="1" applyFont="1" applyBorder="1" applyAlignment="1">
      <alignment vertical="center" wrapText="1"/>
    </xf>
    <xf numFmtId="0" fontId="48" fillId="0" borderId="20" xfId="1" applyFont="1" applyBorder="1" applyAlignment="1">
      <alignment vertical="center" wrapText="1"/>
    </xf>
    <xf numFmtId="0" fontId="48" fillId="0" borderId="41" xfId="1" applyFont="1" applyBorder="1" applyAlignment="1">
      <alignment vertical="center" wrapText="1"/>
    </xf>
    <xf numFmtId="0" fontId="44" fillId="3" borderId="0" xfId="1" applyFont="1" applyFill="1" applyAlignment="1">
      <alignment vertical="center" wrapText="1"/>
    </xf>
    <xf numFmtId="0" fontId="53" fillId="3" borderId="0" xfId="1" applyFont="1" applyFill="1" applyAlignment="1">
      <alignment vertical="center" wrapText="1"/>
    </xf>
    <xf numFmtId="0" fontId="53" fillId="0" borderId="0" xfId="1" applyFont="1" applyAlignment="1">
      <alignment vertical="center" wrapText="1"/>
    </xf>
    <xf numFmtId="0" fontId="52" fillId="3" borderId="0" xfId="1" applyFont="1" applyFill="1" applyAlignment="1">
      <alignment horizontal="left" vertical="center" wrapText="1"/>
    </xf>
    <xf numFmtId="0" fontId="52" fillId="3" borderId="0" xfId="1" applyFont="1" applyFill="1" applyAlignment="1">
      <alignment horizontal="center" vertical="center" wrapText="1"/>
    </xf>
    <xf numFmtId="0" fontId="53" fillId="3" borderId="0" xfId="1" applyFont="1" applyFill="1" applyAlignment="1">
      <alignment horizontal="left" vertical="center" wrapText="1"/>
    </xf>
    <xf numFmtId="0" fontId="71" fillId="20" borderId="5" xfId="0" applyFont="1" applyFill="1" applyBorder="1" applyAlignment="1">
      <alignment vertical="center" wrapText="1"/>
    </xf>
    <xf numFmtId="0" fontId="70" fillId="19" borderId="5" xfId="0" applyFont="1" applyFill="1" applyBorder="1" applyAlignment="1">
      <alignment horizontal="center" vertical="center" wrapText="1"/>
    </xf>
    <xf numFmtId="0" fontId="71" fillId="20" borderId="37" xfId="0" applyFont="1" applyFill="1" applyBorder="1" applyAlignment="1">
      <alignment vertical="center" wrapText="1"/>
    </xf>
    <xf numFmtId="0" fontId="2" fillId="0" borderId="45" xfId="7" applyFont="1" applyBorder="1" applyAlignment="1">
      <alignment horizontal="center" vertical="center" wrapText="1"/>
    </xf>
    <xf numFmtId="0" fontId="2" fillId="0" borderId="22" xfId="7" applyFont="1" applyBorder="1" applyAlignment="1">
      <alignment horizontal="center" vertical="center" wrapText="1"/>
    </xf>
    <xf numFmtId="0" fontId="2" fillId="0" borderId="23" xfId="7" applyFont="1" applyBorder="1" applyAlignment="1">
      <alignment horizontal="center" vertical="center" wrapText="1"/>
    </xf>
    <xf numFmtId="0" fontId="2" fillId="0" borderId="52" xfId="7" applyFont="1" applyBorder="1" applyAlignment="1">
      <alignment horizontal="center" vertical="center" wrapText="1"/>
    </xf>
    <xf numFmtId="0" fontId="2" fillId="0" borderId="5" xfId="7" applyFont="1" applyBorder="1" applyAlignment="1">
      <alignment horizontal="center" vertical="center" wrapText="1"/>
    </xf>
    <xf numFmtId="0" fontId="2" fillId="0" borderId="15" xfId="7" applyFont="1" applyBorder="1" applyAlignment="1">
      <alignment horizontal="center" vertical="center" wrapText="1"/>
    </xf>
  </cellXfs>
  <cellStyles count="12">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966107</xdr:colOff>
      <xdr:row>1</xdr:row>
      <xdr:rowOff>217715</xdr:rowOff>
    </xdr:from>
    <xdr:to>
      <xdr:col>15</xdr:col>
      <xdr:colOff>1753510</xdr:colOff>
      <xdr:row>1</xdr:row>
      <xdr:rowOff>1594150</xdr:rowOff>
    </xdr:to>
    <xdr:grpSp>
      <xdr:nvGrpSpPr>
        <xdr:cNvPr id="2" name="Grupo 1">
          <a:extLst>
            <a:ext uri="{FF2B5EF4-FFF2-40B4-BE49-F238E27FC236}">
              <a16:creationId xmlns:a16="http://schemas.microsoft.com/office/drawing/2014/main" id="{51446BB3-F631-4B9A-96B0-1B13140C3B8A}"/>
            </a:ext>
          </a:extLst>
        </xdr:cNvPr>
        <xdr:cNvGrpSpPr/>
      </xdr:nvGrpSpPr>
      <xdr:grpSpPr>
        <a:xfrm>
          <a:off x="1283607" y="408215"/>
          <a:ext cx="18464216" cy="1376435"/>
          <a:chOff x="5812282" y="489857"/>
          <a:chExt cx="19236657" cy="1302957"/>
        </a:xfrm>
      </xdr:grpSpPr>
      <xdr:sp macro="" textlink="">
        <xdr:nvSpPr>
          <xdr:cNvPr id="3" name="Rectángulo 2">
            <a:extLst>
              <a:ext uri="{FF2B5EF4-FFF2-40B4-BE49-F238E27FC236}">
                <a16:creationId xmlns:a16="http://schemas.microsoft.com/office/drawing/2014/main" id="{CCC69B8B-5091-47CD-A5F9-AD794986F4CC}"/>
              </a:ext>
            </a:extLst>
          </xdr:cNvPr>
          <xdr:cNvSpPr/>
        </xdr:nvSpPr>
        <xdr:spPr>
          <a:xfrm>
            <a:off x="5812282"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B4CAA1C-86AD-4427-947E-17ACE6C0D76B}"/>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10823B06-D043-4A84-A5C3-835B118E148A}"/>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28</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370485E5-9F27-4514-8F8D-8DD045CC231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95079368-E356-4F6E-B81C-7B29CC76BB9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AUTO EVALUACIÓN DEL SISTEMA DE GESTIÓN DE SEGURIDAD, SALUD EN</a:t>
            </a:r>
            <a:r>
              <a:rPr lang="es-CO" sz="1800" b="1" baseline="0">
                <a:solidFill>
                  <a:schemeClr val="tx1"/>
                </a:solidFill>
              </a:rPr>
              <a:t> EL TRABAJO </a:t>
            </a:r>
            <a:r>
              <a:rPr lang="es-CO" sz="18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FD7AA6F-C9E9-4BB0-B88C-4B0ADE5B32E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FEF63C2-9593-41F0-9D76-D3BE09677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F82DDF6-5092-49F8-AFED-1777E2CDCA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7827625"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a:t>
            </a:r>
            <a:r>
              <a:rPr lang="es-CO" sz="1800" b="1">
                <a:solidFill>
                  <a:sysClr val="windowText" lastClr="000000"/>
                </a:solidFill>
              </a:rPr>
              <a:t>28</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27213</xdr:rowOff>
    </xdr:from>
    <xdr:to>
      <xdr:col>14</xdr:col>
      <xdr:colOff>1877785</xdr:colOff>
      <xdr:row>8</xdr:row>
      <xdr:rowOff>108856</xdr:rowOff>
    </xdr:to>
    <xdr:grpSp>
      <xdr:nvGrpSpPr>
        <xdr:cNvPr id="2" name="Grupo 1">
          <a:extLst>
            <a:ext uri="{FF2B5EF4-FFF2-40B4-BE49-F238E27FC236}">
              <a16:creationId xmlns:a16="http://schemas.microsoft.com/office/drawing/2014/main" id="{0156504C-7EFC-4D50-AE47-127CAA421D29}"/>
            </a:ext>
          </a:extLst>
        </xdr:cNvPr>
        <xdr:cNvGrpSpPr/>
      </xdr:nvGrpSpPr>
      <xdr:grpSpPr>
        <a:xfrm>
          <a:off x="27214" y="27213"/>
          <a:ext cx="18682607" cy="1387929"/>
          <a:chOff x="5796643" y="489857"/>
          <a:chExt cx="19252296" cy="1302957"/>
        </a:xfrm>
      </xdr:grpSpPr>
      <xdr:sp macro="" textlink="">
        <xdr:nvSpPr>
          <xdr:cNvPr id="3" name="Rectángulo 2">
            <a:extLst>
              <a:ext uri="{FF2B5EF4-FFF2-40B4-BE49-F238E27FC236}">
                <a16:creationId xmlns:a16="http://schemas.microsoft.com/office/drawing/2014/main" id="{62347E6A-83ED-4277-9008-16F3B6F235F7}"/>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F132CCF-F17F-4F6A-9CF1-0F9C18B43942}"/>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6E03F564-109C-4325-A75A-572F62B9D66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a:t>
            </a:r>
            <a:r>
              <a:rPr lang="es-CO" sz="1800" b="1">
                <a:solidFill>
                  <a:sysClr val="windowText" lastClr="000000"/>
                </a:solidFill>
              </a:rPr>
              <a:t>28</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2ABF4D4E-6B29-4CBE-A29C-AEE09BBB815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67508992-1CCF-43F6-B3B4-34FE21C7A2C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07DA7365-4E81-43C4-BB79-9B1E1EECA87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8013667E-B6FE-4F62-B607-A325A1201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E46B0981-EEE3-4510-ACA6-132481064E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153459</xdr:colOff>
      <xdr:row>0</xdr:row>
      <xdr:rowOff>63500</xdr:rowOff>
    </xdr:from>
    <xdr:to>
      <xdr:col>6</xdr:col>
      <xdr:colOff>79375</xdr:colOff>
      <xdr:row>4</xdr:row>
      <xdr:rowOff>0</xdr:rowOff>
    </xdr:to>
    <xdr:grpSp>
      <xdr:nvGrpSpPr>
        <xdr:cNvPr id="14" name="Grupo 13">
          <a:extLst>
            <a:ext uri="{FF2B5EF4-FFF2-40B4-BE49-F238E27FC236}">
              <a16:creationId xmlns:a16="http://schemas.microsoft.com/office/drawing/2014/main" id="{60ED7B3F-1136-422C-933E-3FBC07657178}"/>
            </a:ext>
          </a:extLst>
        </xdr:cNvPr>
        <xdr:cNvGrpSpPr/>
      </xdr:nvGrpSpPr>
      <xdr:grpSpPr>
        <a:xfrm>
          <a:off x="153459" y="63500"/>
          <a:ext cx="9669991" cy="1003300"/>
          <a:chOff x="5796643" y="489857"/>
          <a:chExt cx="19252296" cy="1302957"/>
        </a:xfrm>
      </xdr:grpSpPr>
      <xdr:sp macro="" textlink="">
        <xdr:nvSpPr>
          <xdr:cNvPr id="15" name="Rectángulo 14">
            <a:extLst>
              <a:ext uri="{FF2B5EF4-FFF2-40B4-BE49-F238E27FC236}">
                <a16:creationId xmlns:a16="http://schemas.microsoft.com/office/drawing/2014/main" id="{E0F53172-E80B-4C71-BD20-A9F10A42E4B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EEE5C68B-4056-440C-A21B-7C051076014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CAACAA1A-BF7A-40B9-9F26-F51BCF885CA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958783DB-664A-45B3-BF19-8E204716525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9" name="Rectángulo 18">
            <a:extLst>
              <a:ext uri="{FF2B5EF4-FFF2-40B4-BE49-F238E27FC236}">
                <a16:creationId xmlns:a16="http://schemas.microsoft.com/office/drawing/2014/main" id="{C55D309D-2B49-4B46-BF58-20247B75632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598BA4E4-E4C1-4C86-AAC5-3A537BA059D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80B7DF29-B1B6-4A08-91E9-347B52898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C2E55EA4-4983-4F44-BE36-BFD6E8B9FA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39158</xdr:colOff>
      <xdr:row>0</xdr:row>
      <xdr:rowOff>76200</xdr:rowOff>
    </xdr:from>
    <xdr:to>
      <xdr:col>5</xdr:col>
      <xdr:colOff>395815</xdr:colOff>
      <xdr:row>4</xdr:row>
      <xdr:rowOff>23282</xdr:rowOff>
    </xdr:to>
    <xdr:grpSp>
      <xdr:nvGrpSpPr>
        <xdr:cNvPr id="13" name="Grupo 12">
          <a:extLst>
            <a:ext uri="{FF2B5EF4-FFF2-40B4-BE49-F238E27FC236}">
              <a16:creationId xmlns:a16="http://schemas.microsoft.com/office/drawing/2014/main" id="{1003C5A6-891D-4E21-824F-FE136E6839DC}"/>
            </a:ext>
          </a:extLst>
        </xdr:cNvPr>
        <xdr:cNvGrpSpPr/>
      </xdr:nvGrpSpPr>
      <xdr:grpSpPr>
        <a:xfrm>
          <a:off x="267758" y="76200"/>
          <a:ext cx="9529232" cy="1013882"/>
          <a:chOff x="5796643" y="484396"/>
          <a:chExt cx="19252296" cy="1308418"/>
        </a:xfrm>
      </xdr:grpSpPr>
      <xdr:sp macro="" textlink="">
        <xdr:nvSpPr>
          <xdr:cNvPr id="14" name="Rectángulo 13">
            <a:extLst>
              <a:ext uri="{FF2B5EF4-FFF2-40B4-BE49-F238E27FC236}">
                <a16:creationId xmlns:a16="http://schemas.microsoft.com/office/drawing/2014/main" id="{39F42074-9296-4C1B-8DAB-8D9A97A2EFC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5" name="Rectángulo 14">
            <a:extLst>
              <a:ext uri="{FF2B5EF4-FFF2-40B4-BE49-F238E27FC236}">
                <a16:creationId xmlns:a16="http://schemas.microsoft.com/office/drawing/2014/main" id="{B09DF50D-876C-4E3C-B0F5-375C9076BE3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6" name="Rectángulo 15">
            <a:extLst>
              <a:ext uri="{FF2B5EF4-FFF2-40B4-BE49-F238E27FC236}">
                <a16:creationId xmlns:a16="http://schemas.microsoft.com/office/drawing/2014/main" id="{D8462883-5D91-4EA1-A30A-A218E70DE7F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17" name="Rectángulo 16">
            <a:extLst>
              <a:ext uri="{FF2B5EF4-FFF2-40B4-BE49-F238E27FC236}">
                <a16:creationId xmlns:a16="http://schemas.microsoft.com/office/drawing/2014/main" id="{96EDFBEB-AE3F-4B91-8F6F-5C27B81F1F04}"/>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8" name="Rectángulo 17">
            <a:extLst>
              <a:ext uri="{FF2B5EF4-FFF2-40B4-BE49-F238E27FC236}">
                <a16:creationId xmlns:a16="http://schemas.microsoft.com/office/drawing/2014/main" id="{46420A88-92C9-4EA0-AA72-48FA26D95586}"/>
              </a:ext>
            </a:extLst>
          </xdr:cNvPr>
          <xdr:cNvSpPr/>
        </xdr:nvSpPr>
        <xdr:spPr>
          <a:xfrm>
            <a:off x="9484015" y="484396"/>
            <a:ext cx="12053155" cy="6998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9" name="Rectángulo 18">
            <a:extLst>
              <a:ext uri="{FF2B5EF4-FFF2-40B4-BE49-F238E27FC236}">
                <a16:creationId xmlns:a16="http://schemas.microsoft.com/office/drawing/2014/main" id="{68E25CAD-0F09-43BF-B317-04A2F98BDC0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0" name="Imagen 41">
            <a:extLst>
              <a:ext uri="{FF2B5EF4-FFF2-40B4-BE49-F238E27FC236}">
                <a16:creationId xmlns:a16="http://schemas.microsoft.com/office/drawing/2014/main" id="{28D7FB87-1CAD-4C64-ACC8-AD2F2BE98B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433">
            <a:extLst>
              <a:ext uri="{FF2B5EF4-FFF2-40B4-BE49-F238E27FC236}">
                <a16:creationId xmlns:a16="http://schemas.microsoft.com/office/drawing/2014/main" id="{5409C07F-82A3-4179-AFBF-EA726ABA63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85725</xdr:rowOff>
    </xdr:from>
    <xdr:to>
      <xdr:col>8</xdr:col>
      <xdr:colOff>40216</xdr:colOff>
      <xdr:row>1</xdr:row>
      <xdr:rowOff>12700</xdr:rowOff>
    </xdr:to>
    <xdr:grpSp>
      <xdr:nvGrpSpPr>
        <xdr:cNvPr id="29" name="Grupo 28">
          <a:extLst>
            <a:ext uri="{FF2B5EF4-FFF2-40B4-BE49-F238E27FC236}">
              <a16:creationId xmlns:a16="http://schemas.microsoft.com/office/drawing/2014/main" id="{E06ECCF8-3A6C-4844-ACAC-9B896FF9547D}"/>
            </a:ext>
          </a:extLst>
        </xdr:cNvPr>
        <xdr:cNvGrpSpPr/>
      </xdr:nvGrpSpPr>
      <xdr:grpSpPr>
        <a:xfrm>
          <a:off x="152400" y="85725"/>
          <a:ext cx="9669991" cy="1003300"/>
          <a:chOff x="5796643" y="489857"/>
          <a:chExt cx="19252296" cy="1302957"/>
        </a:xfrm>
      </xdr:grpSpPr>
      <xdr:sp macro="" textlink="">
        <xdr:nvSpPr>
          <xdr:cNvPr id="30" name="Rectángulo 29">
            <a:extLst>
              <a:ext uri="{FF2B5EF4-FFF2-40B4-BE49-F238E27FC236}">
                <a16:creationId xmlns:a16="http://schemas.microsoft.com/office/drawing/2014/main" id="{0171E825-FCE1-415B-AF86-4D9D548ACC8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1" name="Rectángulo 30">
            <a:extLst>
              <a:ext uri="{FF2B5EF4-FFF2-40B4-BE49-F238E27FC236}">
                <a16:creationId xmlns:a16="http://schemas.microsoft.com/office/drawing/2014/main" id="{4E5BC6B9-BB52-4443-B804-480E2B2BF78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32" name="Rectángulo 31">
            <a:extLst>
              <a:ext uri="{FF2B5EF4-FFF2-40B4-BE49-F238E27FC236}">
                <a16:creationId xmlns:a16="http://schemas.microsoft.com/office/drawing/2014/main" id="{421E3908-A9DB-4729-B8BD-286FFF2922E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a:t>
            </a:r>
            <a:r>
              <a:rPr lang="es-CO" sz="1200" b="1">
                <a:solidFill>
                  <a:sysClr val="windowText" lastClr="000000"/>
                </a:solidFill>
              </a:rPr>
              <a:t>: 28</a:t>
            </a:r>
            <a:endParaRPr lang="es-CO" sz="1200">
              <a:solidFill>
                <a:sysClr val="windowText" lastClr="000000"/>
              </a:solidFill>
            </a:endParaRPr>
          </a:p>
        </xdr:txBody>
      </xdr:sp>
      <xdr:sp macro="" textlink="">
        <xdr:nvSpPr>
          <xdr:cNvPr id="33" name="Rectángulo 32">
            <a:extLst>
              <a:ext uri="{FF2B5EF4-FFF2-40B4-BE49-F238E27FC236}">
                <a16:creationId xmlns:a16="http://schemas.microsoft.com/office/drawing/2014/main" id="{46460DE5-114F-4691-951D-28D4C3607C0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34" name="Rectángulo 33">
            <a:extLst>
              <a:ext uri="{FF2B5EF4-FFF2-40B4-BE49-F238E27FC236}">
                <a16:creationId xmlns:a16="http://schemas.microsoft.com/office/drawing/2014/main" id="{F7687316-1620-41E7-B678-CFCE4BBF4AF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35" name="Rectángulo 34">
            <a:extLst>
              <a:ext uri="{FF2B5EF4-FFF2-40B4-BE49-F238E27FC236}">
                <a16:creationId xmlns:a16="http://schemas.microsoft.com/office/drawing/2014/main" id="{974A5991-40C9-465E-B35C-A64549F720D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36" name="Imagen 41">
            <a:extLst>
              <a:ext uri="{FF2B5EF4-FFF2-40B4-BE49-F238E27FC236}">
                <a16:creationId xmlns:a16="http://schemas.microsoft.com/office/drawing/2014/main" id="{7B7AFE66-3856-41AE-8671-31E054B33B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Picture 2433">
            <a:extLst>
              <a:ext uri="{FF2B5EF4-FFF2-40B4-BE49-F238E27FC236}">
                <a16:creationId xmlns:a16="http://schemas.microsoft.com/office/drawing/2014/main" id="{529C2AF6-ACBA-4088-8FD6-988EB635C6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28575</xdr:colOff>
      <xdr:row>0</xdr:row>
      <xdr:rowOff>9525</xdr:rowOff>
    </xdr:from>
    <xdr:to>
      <xdr:col>6</xdr:col>
      <xdr:colOff>219075</xdr:colOff>
      <xdr:row>4</xdr:row>
      <xdr:rowOff>238125</xdr:rowOff>
    </xdr:to>
    <xdr:grpSp>
      <xdr:nvGrpSpPr>
        <xdr:cNvPr id="7" name="Grupo 6">
          <a:extLst>
            <a:ext uri="{FF2B5EF4-FFF2-40B4-BE49-F238E27FC236}">
              <a16:creationId xmlns:a16="http://schemas.microsoft.com/office/drawing/2014/main" id="{70DCF058-F33B-4D8A-A9C1-B5DF79AF6E2D}"/>
            </a:ext>
          </a:extLst>
        </xdr:cNvPr>
        <xdr:cNvGrpSpPr/>
      </xdr:nvGrpSpPr>
      <xdr:grpSpPr>
        <a:xfrm>
          <a:off x="28575" y="9525"/>
          <a:ext cx="9144000" cy="952500"/>
          <a:chOff x="5796643" y="489857"/>
          <a:chExt cx="19252296" cy="1302957"/>
        </a:xfrm>
      </xdr:grpSpPr>
      <xdr:sp macro="" textlink="">
        <xdr:nvSpPr>
          <xdr:cNvPr id="8" name="Rectángulo 7">
            <a:extLst>
              <a:ext uri="{FF2B5EF4-FFF2-40B4-BE49-F238E27FC236}">
                <a16:creationId xmlns:a16="http://schemas.microsoft.com/office/drawing/2014/main" id="{25D1A93A-24EB-4FE7-B48E-E5BD15AB1C1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Rectángulo 8">
            <a:extLst>
              <a:ext uri="{FF2B5EF4-FFF2-40B4-BE49-F238E27FC236}">
                <a16:creationId xmlns:a16="http://schemas.microsoft.com/office/drawing/2014/main" id="{18626018-98E9-48D9-8F86-85F9748B446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0" name="Rectángulo 9">
            <a:extLst>
              <a:ext uri="{FF2B5EF4-FFF2-40B4-BE49-F238E27FC236}">
                <a16:creationId xmlns:a16="http://schemas.microsoft.com/office/drawing/2014/main" id="{46C88DBE-E412-4D24-B474-5C59215A72F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008BBB57-F097-4EFF-A1E4-E0AEA974F94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2" name="Rectángulo 11">
            <a:extLst>
              <a:ext uri="{FF2B5EF4-FFF2-40B4-BE49-F238E27FC236}">
                <a16:creationId xmlns:a16="http://schemas.microsoft.com/office/drawing/2014/main" id="{FEEFD371-A11C-4ED8-99C0-119CC38A932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3" name="Rectángulo 12">
            <a:extLst>
              <a:ext uri="{FF2B5EF4-FFF2-40B4-BE49-F238E27FC236}">
                <a16:creationId xmlns:a16="http://schemas.microsoft.com/office/drawing/2014/main" id="{D2E520C5-A7FC-41E0-8699-10AFFC3C1A4D}"/>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 name="Imagen 41">
            <a:extLst>
              <a:ext uri="{FF2B5EF4-FFF2-40B4-BE49-F238E27FC236}">
                <a16:creationId xmlns:a16="http://schemas.microsoft.com/office/drawing/2014/main" id="{066C1B14-939D-4523-A91C-A5C9D39F72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CBB0A7EC-651E-4A69-AF71-42956464E99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123825</xdr:rowOff>
    </xdr:from>
    <xdr:to>
      <xdr:col>6</xdr:col>
      <xdr:colOff>316441</xdr:colOff>
      <xdr:row>4</xdr:row>
      <xdr:rowOff>3175</xdr:rowOff>
    </xdr:to>
    <xdr:grpSp>
      <xdr:nvGrpSpPr>
        <xdr:cNvPr id="14" name="Grupo 13">
          <a:extLst>
            <a:ext uri="{FF2B5EF4-FFF2-40B4-BE49-F238E27FC236}">
              <a16:creationId xmlns:a16="http://schemas.microsoft.com/office/drawing/2014/main" id="{32A8C85C-CB47-4A66-8A7B-EA5221CD2CAE}"/>
            </a:ext>
          </a:extLst>
        </xdr:cNvPr>
        <xdr:cNvGrpSpPr/>
      </xdr:nvGrpSpPr>
      <xdr:grpSpPr>
        <a:xfrm>
          <a:off x="47625" y="123825"/>
          <a:ext cx="9669991" cy="1003300"/>
          <a:chOff x="5796643" y="489857"/>
          <a:chExt cx="19252296" cy="1302957"/>
        </a:xfrm>
      </xdr:grpSpPr>
      <xdr:sp macro="" textlink="">
        <xdr:nvSpPr>
          <xdr:cNvPr id="15" name="Rectángulo 14">
            <a:extLst>
              <a:ext uri="{FF2B5EF4-FFF2-40B4-BE49-F238E27FC236}">
                <a16:creationId xmlns:a16="http://schemas.microsoft.com/office/drawing/2014/main" id="{1FAD0412-B1D5-4CDF-8B9A-FD8028B9CF2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0F1EB2B8-8F9E-4BEB-9113-D59E33ADA38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2137D898-0684-4991-A9FD-2469DB725FC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04CC311C-6950-4A45-9BB1-3B5F26A54D5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9" name="Rectángulo 18">
            <a:extLst>
              <a:ext uri="{FF2B5EF4-FFF2-40B4-BE49-F238E27FC236}">
                <a16:creationId xmlns:a16="http://schemas.microsoft.com/office/drawing/2014/main" id="{946A212C-F567-4EA7-B324-4E1D64A05E55}"/>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CCE76299-ED12-46A0-8CE3-AEB8710FDCF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BE2D026E-CCA1-46B3-95BE-C91E05C35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ECD455BC-FC8F-417C-BF0A-C8032E2071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23813</xdr:colOff>
      <xdr:row>0</xdr:row>
      <xdr:rowOff>15875</xdr:rowOff>
    </xdr:from>
    <xdr:to>
      <xdr:col>6</xdr:col>
      <xdr:colOff>214313</xdr:colOff>
      <xdr:row>4</xdr:row>
      <xdr:rowOff>31749</xdr:rowOff>
    </xdr:to>
    <xdr:grpSp>
      <xdr:nvGrpSpPr>
        <xdr:cNvPr id="2" name="Grupo 1">
          <a:extLst>
            <a:ext uri="{FF2B5EF4-FFF2-40B4-BE49-F238E27FC236}">
              <a16:creationId xmlns:a16="http://schemas.microsoft.com/office/drawing/2014/main" id="{4B3B7E40-3D9F-4B69-B525-D0398509B623}"/>
            </a:ext>
          </a:extLst>
        </xdr:cNvPr>
        <xdr:cNvGrpSpPr/>
      </xdr:nvGrpSpPr>
      <xdr:grpSpPr>
        <a:xfrm>
          <a:off x="23813" y="15875"/>
          <a:ext cx="9144000" cy="892174"/>
          <a:chOff x="5796643" y="489857"/>
          <a:chExt cx="19252296" cy="1302957"/>
        </a:xfrm>
      </xdr:grpSpPr>
      <xdr:sp macro="" textlink="">
        <xdr:nvSpPr>
          <xdr:cNvPr id="3" name="Rectángulo 2">
            <a:extLst>
              <a:ext uri="{FF2B5EF4-FFF2-40B4-BE49-F238E27FC236}">
                <a16:creationId xmlns:a16="http://schemas.microsoft.com/office/drawing/2014/main" id="{ACC6B190-A9E4-4B1C-A055-70A853827F2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0F16375A-5786-4DB7-94F2-8E89A528E41F}"/>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42D463AC-9502-4785-828E-F1A80BAA684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2A252149-388A-4CD1-BB0F-590DA607BFA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3083EFB8-0AC4-4836-A515-37C9F43493C0}"/>
              </a:ext>
            </a:extLst>
          </xdr:cNvPr>
          <xdr:cNvSpPr/>
        </xdr:nvSpPr>
        <xdr:spPr>
          <a:xfrm>
            <a:off x="9496196" y="491445"/>
            <a:ext cx="12040972" cy="692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chemeClr val="tx1"/>
                </a:solidFill>
              </a:rPr>
              <a:t>AUTO EVALUACIÓN DEL SISTEMA DE GESTIÓN DE SEGURIDAD, SALUD EN</a:t>
            </a:r>
            <a:r>
              <a:rPr lang="es-CO" sz="1050" b="1" baseline="0">
                <a:solidFill>
                  <a:schemeClr val="tx1"/>
                </a:solidFill>
              </a:rPr>
              <a:t> EL TRABAJO </a:t>
            </a:r>
            <a:r>
              <a:rPr lang="es-CO" sz="105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D610EFAA-62EC-4C04-B568-B6210CBC4B22}"/>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83BAD8F-CACB-42EA-8606-18F3C34C0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D9267ACF-89B7-4E1C-A08C-729B4119F7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6</xdr:col>
      <xdr:colOff>392641</xdr:colOff>
      <xdr:row>3</xdr:row>
      <xdr:rowOff>98425</xdr:rowOff>
    </xdr:to>
    <xdr:grpSp>
      <xdr:nvGrpSpPr>
        <xdr:cNvPr id="32" name="Grupo 31">
          <a:extLst>
            <a:ext uri="{FF2B5EF4-FFF2-40B4-BE49-F238E27FC236}">
              <a16:creationId xmlns:a16="http://schemas.microsoft.com/office/drawing/2014/main" id="{C8B7AF87-93F1-4036-B5E9-A37F47F62EA3}"/>
            </a:ext>
          </a:extLst>
        </xdr:cNvPr>
        <xdr:cNvGrpSpPr/>
      </xdr:nvGrpSpPr>
      <xdr:grpSpPr>
        <a:xfrm>
          <a:off x="38100" y="95250"/>
          <a:ext cx="9669991" cy="1003300"/>
          <a:chOff x="5796643" y="489857"/>
          <a:chExt cx="19252296" cy="1302957"/>
        </a:xfrm>
      </xdr:grpSpPr>
      <xdr:sp macro="" textlink="">
        <xdr:nvSpPr>
          <xdr:cNvPr id="33" name="Rectángulo 32">
            <a:extLst>
              <a:ext uri="{FF2B5EF4-FFF2-40B4-BE49-F238E27FC236}">
                <a16:creationId xmlns:a16="http://schemas.microsoft.com/office/drawing/2014/main" id="{15C8C9AE-C53D-44FF-95D1-083A15BBEBC6}"/>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4" name="Rectángulo 33">
            <a:extLst>
              <a:ext uri="{FF2B5EF4-FFF2-40B4-BE49-F238E27FC236}">
                <a16:creationId xmlns:a16="http://schemas.microsoft.com/office/drawing/2014/main" id="{1F6F71B4-91CD-4DA1-BC07-00B1DD7E270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35" name="Rectángulo 34">
            <a:extLst>
              <a:ext uri="{FF2B5EF4-FFF2-40B4-BE49-F238E27FC236}">
                <a16:creationId xmlns:a16="http://schemas.microsoft.com/office/drawing/2014/main" id="{E490BE4D-924A-4CDF-85DD-2E3847B00820}"/>
              </a:ext>
            </a:extLst>
          </xdr:cNvPr>
          <xdr:cNvSpPr/>
        </xdr:nvSpPr>
        <xdr:spPr>
          <a:xfrm>
            <a:off x="13183033" y="1126444"/>
            <a:ext cx="4230464" cy="6663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36" name="Rectángulo 35">
            <a:extLst>
              <a:ext uri="{FF2B5EF4-FFF2-40B4-BE49-F238E27FC236}">
                <a16:creationId xmlns:a16="http://schemas.microsoft.com/office/drawing/2014/main" id="{87BA7318-80B8-4B10-8DF2-6B68BDB60836}"/>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37" name="Rectángulo 36">
            <a:extLst>
              <a:ext uri="{FF2B5EF4-FFF2-40B4-BE49-F238E27FC236}">
                <a16:creationId xmlns:a16="http://schemas.microsoft.com/office/drawing/2014/main" id="{D93341A6-8BB7-4E72-AC24-38693854C8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38" name="Rectángulo 37">
            <a:extLst>
              <a:ext uri="{FF2B5EF4-FFF2-40B4-BE49-F238E27FC236}">
                <a16:creationId xmlns:a16="http://schemas.microsoft.com/office/drawing/2014/main" id="{2C4EA12E-A5AA-45B8-9DE8-EC0F0DA9685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39" name="Imagen 41">
            <a:extLst>
              <a:ext uri="{FF2B5EF4-FFF2-40B4-BE49-F238E27FC236}">
                <a16:creationId xmlns:a16="http://schemas.microsoft.com/office/drawing/2014/main" id="{178E7C70-2067-4BC9-B034-A4D791221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Picture 2433">
            <a:extLst>
              <a:ext uri="{FF2B5EF4-FFF2-40B4-BE49-F238E27FC236}">
                <a16:creationId xmlns:a16="http://schemas.microsoft.com/office/drawing/2014/main" id="{7366D55F-BA54-4C00-8C43-98DB850504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6</xdr:col>
      <xdr:colOff>209550</xdr:colOff>
      <xdr:row>4</xdr:row>
      <xdr:rowOff>38100</xdr:rowOff>
    </xdr:to>
    <xdr:grpSp>
      <xdr:nvGrpSpPr>
        <xdr:cNvPr id="2" name="Grupo 1">
          <a:extLst>
            <a:ext uri="{FF2B5EF4-FFF2-40B4-BE49-F238E27FC236}">
              <a16:creationId xmlns:a16="http://schemas.microsoft.com/office/drawing/2014/main" id="{6BB74CA5-120D-431A-A96C-2A2DB7C7D5D8}"/>
            </a:ext>
          </a:extLst>
        </xdr:cNvPr>
        <xdr:cNvGrpSpPr/>
      </xdr:nvGrpSpPr>
      <xdr:grpSpPr>
        <a:xfrm>
          <a:off x="38100" y="28575"/>
          <a:ext cx="9124950" cy="847725"/>
          <a:chOff x="5796643" y="489857"/>
          <a:chExt cx="19252296" cy="1302957"/>
        </a:xfrm>
      </xdr:grpSpPr>
      <xdr:sp macro="" textlink="">
        <xdr:nvSpPr>
          <xdr:cNvPr id="3" name="Rectángulo 2">
            <a:extLst>
              <a:ext uri="{FF2B5EF4-FFF2-40B4-BE49-F238E27FC236}">
                <a16:creationId xmlns:a16="http://schemas.microsoft.com/office/drawing/2014/main" id="{A6B7B1C6-C5E4-4E06-8934-6F149D0C799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6B22BE04-054D-424A-B311-6F9C631B8273}"/>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6DB46F3B-C959-4B62-8586-1CAE91524975}"/>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C7C4B3B4-FC9E-4EA6-9952-EC7F208D1D9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73D8393C-0E00-4234-845F-73036CD0A4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9274C02-7A6B-4977-85B6-8D00FE1325A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B3940AF5-C492-4609-BF54-30474F338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8189627-3FFF-4753-BDB4-A0FFEBF9D70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190500</xdr:colOff>
      <xdr:row>0</xdr:row>
      <xdr:rowOff>66675</xdr:rowOff>
    </xdr:from>
    <xdr:to>
      <xdr:col>5</xdr:col>
      <xdr:colOff>896216</xdr:colOff>
      <xdr:row>3</xdr:row>
      <xdr:rowOff>109105</xdr:rowOff>
    </xdr:to>
    <xdr:grpSp>
      <xdr:nvGrpSpPr>
        <xdr:cNvPr id="11" name="Grupo 10">
          <a:extLst>
            <a:ext uri="{FF2B5EF4-FFF2-40B4-BE49-F238E27FC236}">
              <a16:creationId xmlns:a16="http://schemas.microsoft.com/office/drawing/2014/main" id="{47396A52-1A16-427F-8DEA-4184446619C9}"/>
            </a:ext>
          </a:extLst>
        </xdr:cNvPr>
        <xdr:cNvGrpSpPr/>
      </xdr:nvGrpSpPr>
      <xdr:grpSpPr>
        <a:xfrm>
          <a:off x="323850" y="66675"/>
          <a:ext cx="9116291" cy="842530"/>
          <a:chOff x="5796643" y="489857"/>
          <a:chExt cx="19252296" cy="1302957"/>
        </a:xfrm>
      </xdr:grpSpPr>
      <xdr:sp macro="" textlink="">
        <xdr:nvSpPr>
          <xdr:cNvPr id="12" name="Rectángulo 11">
            <a:extLst>
              <a:ext uri="{FF2B5EF4-FFF2-40B4-BE49-F238E27FC236}">
                <a16:creationId xmlns:a16="http://schemas.microsoft.com/office/drawing/2014/main" id="{676777EE-6CB4-4B1C-A031-DC62B73FCD25}"/>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736D9F8F-6CFA-4791-8465-F5E8CE7F8BE1}"/>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C9A8035B-BBE7-4B71-B7E0-FEBB3A10356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28</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913E8647-A131-4CA1-B406-EBF05190E8A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6" name="Rectángulo 15">
            <a:extLst>
              <a:ext uri="{FF2B5EF4-FFF2-40B4-BE49-F238E27FC236}">
                <a16:creationId xmlns:a16="http://schemas.microsoft.com/office/drawing/2014/main" id="{B1A2D092-E913-46C0-A956-445374AC2A8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17" name="Rectángulo 16">
            <a:extLst>
              <a:ext uri="{FF2B5EF4-FFF2-40B4-BE49-F238E27FC236}">
                <a16:creationId xmlns:a16="http://schemas.microsoft.com/office/drawing/2014/main" id="{90A554E3-F965-4389-90A5-73C0DD3AC70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DA4F721B-ED27-48A2-9755-179AB10A7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C279751-6221-4F68-B49A-389A7B7CB8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25977</xdr:colOff>
      <xdr:row>0</xdr:row>
      <xdr:rowOff>43296</xdr:rowOff>
    </xdr:from>
    <xdr:to>
      <xdr:col>6</xdr:col>
      <xdr:colOff>188768</xdr:colOff>
      <xdr:row>3</xdr:row>
      <xdr:rowOff>85726</xdr:rowOff>
    </xdr:to>
    <xdr:grpSp>
      <xdr:nvGrpSpPr>
        <xdr:cNvPr id="3" name="Grupo 2">
          <a:extLst>
            <a:ext uri="{FF2B5EF4-FFF2-40B4-BE49-F238E27FC236}">
              <a16:creationId xmlns:a16="http://schemas.microsoft.com/office/drawing/2014/main" id="{4F89887D-5D1E-4E65-BB00-E8292556174F}"/>
            </a:ext>
          </a:extLst>
        </xdr:cNvPr>
        <xdr:cNvGrpSpPr/>
      </xdr:nvGrpSpPr>
      <xdr:grpSpPr>
        <a:xfrm>
          <a:off x="25977" y="43296"/>
          <a:ext cx="9116291" cy="842530"/>
          <a:chOff x="5796643" y="489857"/>
          <a:chExt cx="19252296" cy="1302957"/>
        </a:xfrm>
      </xdr:grpSpPr>
      <xdr:sp macro="" textlink="">
        <xdr:nvSpPr>
          <xdr:cNvPr id="4" name="Rectángulo 3">
            <a:extLst>
              <a:ext uri="{FF2B5EF4-FFF2-40B4-BE49-F238E27FC236}">
                <a16:creationId xmlns:a16="http://schemas.microsoft.com/office/drawing/2014/main" id="{DBF924AD-B313-45A4-8B42-76406CB2236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Rectángulo 4">
            <a:extLst>
              <a:ext uri="{FF2B5EF4-FFF2-40B4-BE49-F238E27FC236}">
                <a16:creationId xmlns:a16="http://schemas.microsoft.com/office/drawing/2014/main" id="{D01904E8-B3CD-4A0A-AC45-4D8471E804E2}"/>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6" name="Rectángulo 5">
            <a:extLst>
              <a:ext uri="{FF2B5EF4-FFF2-40B4-BE49-F238E27FC236}">
                <a16:creationId xmlns:a16="http://schemas.microsoft.com/office/drawing/2014/main" id="{79238BDC-4BC8-4A29-B807-503493C2B089}"/>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B7836736-7F86-45BB-8E22-4D03FD5178F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8" name="Rectángulo 7">
            <a:extLst>
              <a:ext uri="{FF2B5EF4-FFF2-40B4-BE49-F238E27FC236}">
                <a16:creationId xmlns:a16="http://schemas.microsoft.com/office/drawing/2014/main" id="{190BB012-16F1-49D5-AC78-6FAB1F95D81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9" name="Rectángulo 8">
            <a:extLst>
              <a:ext uri="{FF2B5EF4-FFF2-40B4-BE49-F238E27FC236}">
                <a16:creationId xmlns:a16="http://schemas.microsoft.com/office/drawing/2014/main" id="{B1F32EEF-DB37-4B23-B34A-84984ACAC44F}"/>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0" name="Imagen 41">
            <a:extLst>
              <a:ext uri="{FF2B5EF4-FFF2-40B4-BE49-F238E27FC236}">
                <a16:creationId xmlns:a16="http://schemas.microsoft.com/office/drawing/2014/main" id="{E531EF5B-6650-4691-AC18-8B043C1D4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7E033083-5AA6-43D7-B68F-B72AE58FC2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6</xdr:col>
      <xdr:colOff>209550</xdr:colOff>
      <xdr:row>3</xdr:row>
      <xdr:rowOff>171450</xdr:rowOff>
    </xdr:to>
    <xdr:grpSp>
      <xdr:nvGrpSpPr>
        <xdr:cNvPr id="2" name="Grupo 1">
          <a:extLst>
            <a:ext uri="{FF2B5EF4-FFF2-40B4-BE49-F238E27FC236}">
              <a16:creationId xmlns:a16="http://schemas.microsoft.com/office/drawing/2014/main" id="{2C46EFE4-CCDF-4A0D-9780-A1B1AE2A144B}"/>
            </a:ext>
          </a:extLst>
        </xdr:cNvPr>
        <xdr:cNvGrpSpPr/>
      </xdr:nvGrpSpPr>
      <xdr:grpSpPr>
        <a:xfrm>
          <a:off x="38100" y="38100"/>
          <a:ext cx="9124950" cy="847725"/>
          <a:chOff x="5796643" y="489857"/>
          <a:chExt cx="19252296" cy="1302957"/>
        </a:xfrm>
      </xdr:grpSpPr>
      <xdr:sp macro="" textlink="">
        <xdr:nvSpPr>
          <xdr:cNvPr id="3" name="Rectángulo 2">
            <a:extLst>
              <a:ext uri="{FF2B5EF4-FFF2-40B4-BE49-F238E27FC236}">
                <a16:creationId xmlns:a16="http://schemas.microsoft.com/office/drawing/2014/main" id="{E7ED8DD3-77A9-4893-9420-36F2BE21B17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1C5EEE56-AFCB-4A34-A8D4-BEDBC26B6808}"/>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BC5C0DEF-BC15-4C32-B58C-D54B11BCC9C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E399A2C4-A945-4273-8783-428341F5494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93B6C282-1183-4CCC-BDF7-860EE2581AD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30B6B7EB-6DF7-483B-89A3-9BF49E00B07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B27E027-74F7-475F-8D38-E50A3DEA23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431FD57-B5B2-4F9C-8172-5B7F4C43E80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60614</xdr:rowOff>
    </xdr:from>
    <xdr:to>
      <xdr:col>6</xdr:col>
      <xdr:colOff>207818</xdr:colOff>
      <xdr:row>3</xdr:row>
      <xdr:rowOff>103909</xdr:rowOff>
    </xdr:to>
    <xdr:grpSp>
      <xdr:nvGrpSpPr>
        <xdr:cNvPr id="2" name="Grupo 1">
          <a:extLst>
            <a:ext uri="{FF2B5EF4-FFF2-40B4-BE49-F238E27FC236}">
              <a16:creationId xmlns:a16="http://schemas.microsoft.com/office/drawing/2014/main" id="{F50345A3-4B0D-4994-8FB5-5800DA3E13CB}"/>
            </a:ext>
          </a:extLst>
        </xdr:cNvPr>
        <xdr:cNvGrpSpPr/>
      </xdr:nvGrpSpPr>
      <xdr:grpSpPr>
        <a:xfrm>
          <a:off x="57150" y="60614"/>
          <a:ext cx="9104168" cy="814820"/>
          <a:chOff x="5796643" y="489857"/>
          <a:chExt cx="19252296" cy="1302957"/>
        </a:xfrm>
      </xdr:grpSpPr>
      <xdr:sp macro="" textlink="">
        <xdr:nvSpPr>
          <xdr:cNvPr id="3" name="Rectángulo 2">
            <a:extLst>
              <a:ext uri="{FF2B5EF4-FFF2-40B4-BE49-F238E27FC236}">
                <a16:creationId xmlns:a16="http://schemas.microsoft.com/office/drawing/2014/main" id="{ABEEC678-6863-47AF-86C8-159A873547C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896522B-3471-4C10-A44F-4CFA1D6D8066}"/>
              </a:ext>
            </a:extLst>
          </xdr:cNvPr>
          <xdr:cNvSpPr/>
        </xdr:nvSpPr>
        <xdr:spPr>
          <a:xfrm>
            <a:off x="9502811" y="1126443"/>
            <a:ext cx="3731271"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B48D05C-6235-4FF6-9206-FF70C31BCBEC}"/>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B06E8B6A-B212-4EFD-93C8-DE7F8E360E6B}"/>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7" name="Rectángulo 6">
            <a:extLst>
              <a:ext uri="{FF2B5EF4-FFF2-40B4-BE49-F238E27FC236}">
                <a16:creationId xmlns:a16="http://schemas.microsoft.com/office/drawing/2014/main" id="{05D563D3-D486-43A7-AD79-37FD525E294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F9374940-D080-4116-A5BB-A08BB006E87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20EF4C4-92C8-4A11-9F29-065D7F29E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749713E-546E-430C-9804-96FCE45888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1076324</xdr:colOff>
      <xdr:row>1</xdr:row>
      <xdr:rowOff>809625</xdr:rowOff>
    </xdr:to>
    <xdr:grpSp>
      <xdr:nvGrpSpPr>
        <xdr:cNvPr id="11" name="Grupo 10">
          <a:extLst>
            <a:ext uri="{FF2B5EF4-FFF2-40B4-BE49-F238E27FC236}">
              <a16:creationId xmlns:a16="http://schemas.microsoft.com/office/drawing/2014/main" id="{29E34A4A-04A3-4A0A-B6FE-805C07BB71BE}"/>
            </a:ext>
          </a:extLst>
        </xdr:cNvPr>
        <xdr:cNvGrpSpPr/>
      </xdr:nvGrpSpPr>
      <xdr:grpSpPr>
        <a:xfrm>
          <a:off x="0" y="0"/>
          <a:ext cx="9686924" cy="1009650"/>
          <a:chOff x="5796643" y="489857"/>
          <a:chExt cx="19252296" cy="1302957"/>
        </a:xfrm>
      </xdr:grpSpPr>
      <xdr:sp macro="" textlink="">
        <xdr:nvSpPr>
          <xdr:cNvPr id="12" name="Rectángulo 11">
            <a:extLst>
              <a:ext uri="{FF2B5EF4-FFF2-40B4-BE49-F238E27FC236}">
                <a16:creationId xmlns:a16="http://schemas.microsoft.com/office/drawing/2014/main" id="{D7323F47-CF27-4F67-9883-AD38CE02002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5BCE0582-5356-4BA1-B952-C3C50B34946D}"/>
              </a:ext>
            </a:extLst>
          </xdr:cNvPr>
          <xdr:cNvSpPr/>
        </xdr:nvSpPr>
        <xdr:spPr>
          <a:xfrm>
            <a:off x="9488087" y="1126442"/>
            <a:ext cx="3745995"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CB288045-4FB0-41BB-8A9E-3A6BF4FDE9F9}"/>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a:t>
            </a:r>
            <a:r>
              <a:rPr lang="es-CO" sz="1200" b="1">
                <a:solidFill>
                  <a:sysClr val="windowText" lastClr="000000"/>
                </a:solidFill>
              </a:rPr>
              <a:t>28</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AFA125AC-A27A-440F-8694-EDA5394297D9}"/>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22.03.04</a:t>
            </a:r>
          </a:p>
        </xdr:txBody>
      </xdr:sp>
      <xdr:sp macro="" textlink="">
        <xdr:nvSpPr>
          <xdr:cNvPr id="16" name="Rectángulo 15">
            <a:extLst>
              <a:ext uri="{FF2B5EF4-FFF2-40B4-BE49-F238E27FC236}">
                <a16:creationId xmlns:a16="http://schemas.microsoft.com/office/drawing/2014/main" id="{7C82B772-6FB7-40CA-A4FB-E4F9B5023085}"/>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17" name="Rectángulo 16">
            <a:extLst>
              <a:ext uri="{FF2B5EF4-FFF2-40B4-BE49-F238E27FC236}">
                <a16:creationId xmlns:a16="http://schemas.microsoft.com/office/drawing/2014/main" id="{B3B89B30-8678-4768-9169-77487656E26D}"/>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F0901A18-D86C-410F-BF2E-AF7382731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5F40642D-2A20-43EA-A5CB-AC0E66AC0BA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machadob\Desktop\CCS\DOCUMENTOS\GUIAS-FORMATOS\2-RUC%20y%20RUC%20TRANSPORTE\DCA837_2021_EVALUACION_RUC_Rev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0\REVISI&#211;N%20Y%20PRUEBAS%20DE%20HERRAMIENTAS\2020-09-23\Herramienta_Auditorias_FAUDA630_Rev11_20-10-0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19\REVISI&#211;N%20Y%20PRUEBAS%20HERRAMIENTAS\2019-12-10\Herramienta_Auditorias_FAUDA630_Rev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6-04\FAUDA630_Herramienta_Auditorias_Rev14_2021-06-08.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5-03\FAUDA630_Herramienta_Auditorias_Rev14_2021-04-26%20-%20copia.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1-26\FAUDA630_Herramienta_Auditorias_Rev11_2021.01.26%20-%20copi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IDEX%20SAS\SEIDEX\Consejo%20colombiano%20de%20Seguridad\2015\Instrumento\Diciembre\DCA_XXX_201X_EVALUACION_RUC_FORMATO_UNICO_EMPRESAXXX_rdh.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1-26\FAUDA637_Herramienta_Auditorias_Sector%20Transporte%20de%20hidrocarburos_Rev9_2021.01.26.xlsb"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acorreag\Downloads\FAUDA463_Formato_Autoevaluacion_RUC_Transporte_Rev_12_22-01-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FAUDA630"/>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8">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9"/>
      <sheetData sheetId="80"/>
      <sheetData sheetId="81"/>
      <sheetData sheetId="82"/>
      <sheetData sheetId="83"/>
      <sheetData sheetId="84">
        <row r="4">
          <cell r="J4" t="str">
            <v>A</v>
          </cell>
        </row>
        <row r="5">
          <cell r="J5" t="str">
            <v>B</v>
          </cell>
        </row>
        <row r="6">
          <cell r="J6" t="str">
            <v>C</v>
          </cell>
        </row>
        <row r="7">
          <cell r="J7" t="str">
            <v>D</v>
          </cell>
        </row>
        <row r="8">
          <cell r="J8" t="str">
            <v>E</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3">
          <cell r="N3" t="str">
            <v>A</v>
          </cell>
        </row>
        <row r="4">
          <cell r="N4" t="str">
            <v>B</v>
          </cell>
        </row>
        <row r="5">
          <cell r="N5" t="str">
            <v>C</v>
          </cell>
        </row>
        <row r="6">
          <cell r="N6" t="str">
            <v>D</v>
          </cell>
        </row>
      </sheetData>
      <sheetData sheetId="107"/>
      <sheetData sheetId="108"/>
      <sheetData sheetId="109"/>
      <sheetData sheetId="110"/>
      <sheetData sheetId="111"/>
      <sheetData sheetId="112"/>
      <sheetData sheetId="113"/>
      <sheetData sheetId="114"/>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s>
    <sheetDataSet>
      <sheetData sheetId="0"/>
      <sheetData sheetId="1">
        <row r="24">
          <cell r="A24" t="str">
            <v>AUDITOR LÍDER</v>
          </cell>
        </row>
      </sheetData>
      <sheetData sheetId="2"/>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row r="3">
          <cell r="N3" t="str">
            <v>DESCRIPCIÓN BREVE  DEL EVENTO</v>
          </cell>
        </row>
      </sheetData>
      <sheetData sheetId="105"/>
      <sheetData sheetId="106"/>
      <sheetData sheetId="107"/>
      <sheetData sheetId="108"/>
      <sheetData sheetId="109"/>
      <sheetData sheetId="110"/>
      <sheetData sheetId="111">
        <row r="2">
          <cell r="A2">
            <v>0</v>
          </cell>
        </row>
      </sheetData>
      <sheetData sheetId="112"/>
      <sheetData sheetId="113"/>
      <sheetData sheetId="114"/>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ow r="2">
          <cell r="A2" t="str">
            <v>Pendiente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
          <cell r="N3" t="str">
            <v>A</v>
          </cell>
        </row>
      </sheetData>
      <sheetData sheetId="187"/>
      <sheetData sheetId="188"/>
      <sheetData sheetId="189"/>
      <sheetData sheetId="190"/>
      <sheetData sheetId="191"/>
      <sheetData sheetId="192"/>
      <sheetData sheetId="193"/>
      <sheetData sheetId="194"/>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ow r="2">
          <cell r="A2" t="str">
            <v>Pendiente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ow r="3">
          <cell r="N3" t="str">
            <v>A</v>
          </cell>
        </row>
      </sheetData>
      <sheetData sheetId="265"/>
      <sheetData sheetId="266"/>
      <sheetData sheetId="267"/>
      <sheetData sheetId="268"/>
      <sheetData sheetId="269"/>
      <sheetData sheetId="270"/>
      <sheetData sheetId="271"/>
      <sheetData sheetId="27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sheetData sheetId="136"/>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sheetData sheetId="148"/>
      <sheetData sheetId="149"/>
      <sheetData sheetId="150">
        <row r="1">
          <cell r="EG1" t="str">
            <v>Ausencia o incumplimiento</v>
          </cell>
        </row>
      </sheetData>
      <sheetData sheetId="151"/>
      <sheetData sheetId="152"/>
      <sheetData sheetId="153"/>
      <sheetData sheetId="154"/>
      <sheetData sheetId="155"/>
      <sheetData sheetId="156"/>
      <sheetData sheetId="157"/>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DATOS"/>
      <sheetName val="GUIA"/>
      <sheetName val="Hoja1"/>
      <sheetName val="PLAN DE ACCION"/>
      <sheetName val="CRITERIOS DE ACEPTACION CLIENTE"/>
      <sheetName val="CRITERIOS DE ACEPTACION CC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PLAN DE ACCION A NO CONFORMIDADES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sheetData sheetId="12"/>
      <sheetData sheetId="13">
        <row r="1">
          <cell r="A1" t="str">
            <v>Auditorias</v>
          </cell>
        </row>
      </sheetData>
      <sheetData sheetId="14"/>
      <sheetData sheetId="15"/>
      <sheetData sheetId="16"/>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s>
    <sheetDataSet>
      <sheetData sheetId="0"/>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ow r="1">
          <cell r="EG1" t="str">
            <v>Ausencia o incumplimiento</v>
          </cell>
        </row>
      </sheetData>
      <sheetData sheetId="55"/>
      <sheetData sheetId="56"/>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row r="1">
          <cell r="EG1" t="str">
            <v>Ausencia o incumplimiento</v>
          </cell>
        </row>
      </sheetData>
      <sheetData sheetId="75"/>
      <sheetData sheetId="76"/>
      <sheetData sheetId="77"/>
      <sheetData sheetId="7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sheetData>
      <sheetData sheetId="80">
        <row r="1">
          <cell r="A1" t="str">
            <v>VERIFICACION</v>
          </cell>
        </row>
      </sheetData>
      <sheetData sheetId="81"/>
      <sheetData sheetId="82"/>
      <sheetData sheetId="83"/>
      <sheetData sheetId="84"/>
      <sheetData sheetId="85"/>
      <sheetData sheetId="86"/>
      <sheetData sheetId="87"/>
      <sheetData sheetId="88">
        <row r="3">
          <cell r="O3" t="str">
            <v>A</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sheetData>
      <sheetData sheetId="106"/>
      <sheetData sheetId="107"/>
      <sheetData sheetId="108"/>
      <sheetData sheetId="109"/>
      <sheetData sheetId="110"/>
      <sheetData sheetId="111"/>
      <sheetData sheetId="112"/>
      <sheetData sheetId="1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s>
    <sheetDataSet>
      <sheetData sheetId="0"/>
      <sheetData sheetId="1"/>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2E79-D6F4-4037-8DB0-1D06195E0AB9}">
  <sheetPr codeName="Hoja37">
    <tabColor rgb="FF000099"/>
  </sheetPr>
  <dimension ref="A1:AG725"/>
  <sheetViews>
    <sheetView showGridLines="0" view="pageBreakPreview" topLeftCell="E1" zoomScale="120" zoomScaleNormal="120" zoomScaleSheetLayoutView="120" workbookViewId="0">
      <selection activeCell="D11" sqref="D11:G12"/>
    </sheetView>
  </sheetViews>
  <sheetFormatPr baseColWidth="10" defaultRowHeight="12.75" x14ac:dyDescent="0.2"/>
  <cols>
    <col min="1" max="1" width="4.7109375" style="2" customWidth="1"/>
    <col min="2" max="2" width="22.85546875" style="2" customWidth="1"/>
    <col min="3" max="3" width="6.85546875" style="2" customWidth="1"/>
    <col min="4" max="4" width="5.28515625" style="2" customWidth="1"/>
    <col min="5" max="5" width="4.7109375" style="2" customWidth="1"/>
    <col min="6" max="7" width="11.42578125" style="2"/>
    <col min="8" max="8" width="9" style="2" customWidth="1"/>
    <col min="9" max="9" width="23.7109375" style="201" customWidth="1"/>
    <col min="10" max="10" width="21.7109375" style="201" customWidth="1"/>
    <col min="11" max="11" width="11.42578125" style="202" customWidth="1"/>
    <col min="12" max="12" width="14.28515625" style="203" customWidth="1"/>
    <col min="13" max="13" width="15.85546875" style="203" customWidth="1"/>
    <col min="14" max="14" width="52" style="2" customWidth="1"/>
    <col min="15" max="15" width="54.5703125" style="2" customWidth="1"/>
    <col min="16" max="16" width="59.28515625" style="2" customWidth="1"/>
    <col min="17" max="17" width="56.140625" style="2" customWidth="1"/>
    <col min="18" max="19" width="49.140625" style="2" customWidth="1"/>
    <col min="20" max="16384" width="11.42578125" style="2"/>
  </cols>
  <sheetData>
    <row r="1" spans="1:20" s="206" customFormat="1" ht="15" x14ac:dyDescent="0.25">
      <c r="A1" s="621"/>
      <c r="B1" s="621"/>
      <c r="C1" s="621"/>
      <c r="D1" s="621"/>
      <c r="E1" s="621"/>
      <c r="F1" s="622"/>
      <c r="G1" s="622"/>
      <c r="H1" s="622"/>
      <c r="I1" s="622"/>
      <c r="J1" s="622"/>
      <c r="K1" s="622"/>
      <c r="L1" s="622"/>
      <c r="M1" s="622"/>
      <c r="N1" s="622"/>
      <c r="O1" s="622"/>
      <c r="P1" s="622"/>
      <c r="Q1" s="621"/>
      <c r="R1" s="621"/>
      <c r="S1" s="204"/>
      <c r="T1" s="205"/>
    </row>
    <row r="2" spans="1:20" s="206" customFormat="1" ht="157.5" customHeight="1" x14ac:dyDescent="0.25">
      <c r="A2" s="621"/>
      <c r="B2" s="621"/>
      <c r="C2" s="621"/>
      <c r="D2" s="621"/>
      <c r="E2" s="621"/>
      <c r="F2" s="623"/>
      <c r="G2" s="623"/>
      <c r="H2" s="623"/>
      <c r="I2" s="623"/>
      <c r="J2" s="623"/>
      <c r="K2" s="622"/>
      <c r="L2" s="622"/>
      <c r="M2" s="622"/>
      <c r="N2" s="622"/>
      <c r="O2" s="621"/>
      <c r="P2" s="621"/>
      <c r="Q2" s="621"/>
      <c r="R2" s="621"/>
    </row>
    <row r="3" spans="1:20" s="206" customFormat="1" ht="15" x14ac:dyDescent="0.25">
      <c r="A3" s="621"/>
      <c r="B3" s="621"/>
      <c r="C3" s="621"/>
      <c r="D3" s="621"/>
      <c r="E3" s="621"/>
      <c r="F3" s="623"/>
      <c r="G3" s="623"/>
      <c r="H3" s="623"/>
      <c r="I3" s="623"/>
      <c r="J3" s="623"/>
      <c r="K3" s="622"/>
      <c r="L3" s="622"/>
      <c r="M3" s="622"/>
      <c r="N3" s="622"/>
      <c r="O3" s="621"/>
      <c r="P3" s="621"/>
      <c r="Q3" s="621"/>
      <c r="R3" s="621"/>
    </row>
    <row r="4" spans="1:20" s="206" customFormat="1" ht="13.5" customHeight="1" x14ac:dyDescent="0.25">
      <c r="A4" s="207"/>
      <c r="B4" s="208"/>
      <c r="C4" s="208"/>
      <c r="D4" s="208"/>
      <c r="E4" s="208"/>
      <c r="F4" s="208"/>
      <c r="G4" s="208"/>
      <c r="H4" s="208"/>
      <c r="I4" s="209"/>
      <c r="J4" s="209"/>
      <c r="K4" s="209"/>
      <c r="L4" s="210"/>
      <c r="M4" s="210"/>
      <c r="N4" s="207"/>
      <c r="O4" s="207"/>
      <c r="P4" s="207"/>
      <c r="Q4" s="207"/>
      <c r="R4" s="207"/>
    </row>
    <row r="5" spans="1:20" s="217" customFormat="1" ht="13.5" customHeight="1" x14ac:dyDescent="0.2">
      <c r="A5" s="211"/>
      <c r="B5" s="212"/>
      <c r="C5" s="212"/>
      <c r="D5" s="212"/>
      <c r="E5" s="213"/>
      <c r="F5" s="213"/>
      <c r="G5" s="213"/>
      <c r="H5" s="213"/>
      <c r="I5" s="214" t="s">
        <v>0</v>
      </c>
      <c r="J5" s="214" t="s">
        <v>1</v>
      </c>
      <c r="K5" s="215" t="str">
        <f>+IF(SUM(K6:K9)=4,"Si","No")</f>
        <v>No</v>
      </c>
      <c r="L5" s="213"/>
      <c r="M5" s="213"/>
      <c r="N5" s="211"/>
      <c r="O5" s="617" t="s">
        <v>500</v>
      </c>
      <c r="P5" s="216" t="s">
        <v>501</v>
      </c>
      <c r="Q5" s="618"/>
      <c r="R5" s="618"/>
    </row>
    <row r="6" spans="1:20" s="217" customFormat="1" ht="13.5" customHeight="1" x14ac:dyDescent="0.2">
      <c r="A6" s="211"/>
      <c r="B6" s="212"/>
      <c r="C6" s="212"/>
      <c r="D6" s="212"/>
      <c r="E6" s="213"/>
      <c r="F6" s="213"/>
      <c r="G6" s="213"/>
      <c r="H6" s="213"/>
      <c r="I6" s="218" t="s">
        <v>502</v>
      </c>
      <c r="J6" s="219"/>
      <c r="K6" s="215">
        <f>+IF(J6&lt;&gt;"",1,0)</f>
        <v>0</v>
      </c>
      <c r="L6" s="213"/>
      <c r="M6" s="213"/>
      <c r="N6" s="211"/>
      <c r="O6" s="617"/>
      <c r="P6" s="216" t="s">
        <v>503</v>
      </c>
      <c r="Q6" s="618"/>
      <c r="R6" s="618"/>
    </row>
    <row r="7" spans="1:20" s="217" customFormat="1" ht="13.5" customHeight="1" x14ac:dyDescent="0.2">
      <c r="A7" s="211"/>
      <c r="B7" s="212"/>
      <c r="C7" s="212"/>
      <c r="D7" s="212"/>
      <c r="E7" s="213"/>
      <c r="F7" s="213"/>
      <c r="G7" s="213"/>
      <c r="H7" s="213"/>
      <c r="I7" s="218" t="s">
        <v>2</v>
      </c>
      <c r="J7" s="219"/>
      <c r="K7" s="215">
        <f>+IF(J7&lt;&gt;"",1,0)</f>
        <v>0</v>
      </c>
      <c r="L7" s="213"/>
      <c r="M7" s="213"/>
      <c r="N7" s="211"/>
      <c r="O7" s="617"/>
      <c r="P7" s="216" t="s">
        <v>504</v>
      </c>
      <c r="Q7" s="618"/>
      <c r="R7" s="618"/>
    </row>
    <row r="8" spans="1:20" s="217" customFormat="1" ht="13.5" customHeight="1" x14ac:dyDescent="0.2">
      <c r="A8" s="211"/>
      <c r="B8" s="212"/>
      <c r="C8" s="212"/>
      <c r="D8" s="212"/>
      <c r="E8" s="213"/>
      <c r="F8" s="213"/>
      <c r="G8" s="213"/>
      <c r="H8" s="213"/>
      <c r="I8" s="218" t="s">
        <v>3</v>
      </c>
      <c r="J8" s="219"/>
      <c r="K8" s="215">
        <f>+IF(J8&lt;&gt;"",1,0)</f>
        <v>0</v>
      </c>
      <c r="L8" s="213"/>
      <c r="M8" s="212"/>
      <c r="N8" s="220"/>
      <c r="O8" s="220"/>
      <c r="P8" s="220"/>
      <c r="Q8" s="220"/>
      <c r="R8" s="220"/>
    </row>
    <row r="9" spans="1:20" s="217" customFormat="1" ht="13.5" customHeight="1" x14ac:dyDescent="0.2">
      <c r="A9" s="211"/>
      <c r="B9" s="213" t="s">
        <v>4</v>
      </c>
      <c r="C9" s="212"/>
      <c r="D9" s="212"/>
      <c r="E9" s="213"/>
      <c r="F9" s="213"/>
      <c r="G9" s="213"/>
      <c r="H9" s="213"/>
      <c r="I9" s="218" t="s">
        <v>5</v>
      </c>
      <c r="J9" s="219"/>
      <c r="K9" s="215">
        <f>+IF(J9&lt;&gt;"",1,0)</f>
        <v>0</v>
      </c>
      <c r="L9" s="213"/>
      <c r="M9" s="212"/>
      <c r="N9" s="220"/>
      <c r="O9" s="220"/>
      <c r="P9" s="220"/>
      <c r="Q9" s="220"/>
      <c r="R9" s="220"/>
    </row>
    <row r="10" spans="1:20" s="221" customFormat="1" ht="13.5" customHeight="1" x14ac:dyDescent="0.25">
      <c r="A10" s="211"/>
      <c r="B10" s="212"/>
      <c r="C10" s="212"/>
      <c r="D10" s="212"/>
      <c r="E10" s="213"/>
      <c r="F10" s="213"/>
      <c r="G10" s="213"/>
      <c r="H10" s="213"/>
      <c r="I10" s="213"/>
      <c r="J10" s="213"/>
      <c r="K10" s="213"/>
      <c r="L10" s="213"/>
      <c r="M10" s="212"/>
      <c r="N10" s="220"/>
      <c r="O10" s="220"/>
      <c r="P10" s="220"/>
      <c r="Q10" s="220"/>
      <c r="R10" s="220"/>
    </row>
    <row r="11" spans="1:20" s="221" customFormat="1" ht="11.25" customHeight="1" x14ac:dyDescent="0.25">
      <c r="A11" s="211"/>
      <c r="B11" s="619" t="s">
        <v>6</v>
      </c>
      <c r="C11" s="619"/>
      <c r="D11" s="620"/>
      <c r="E11" s="620"/>
      <c r="F11" s="620"/>
      <c r="G11" s="620"/>
      <c r="H11" s="212"/>
      <c r="I11" s="212"/>
      <c r="J11" s="212"/>
      <c r="K11" s="212"/>
      <c r="L11" s="212"/>
      <c r="M11" s="212"/>
      <c r="N11" s="220"/>
      <c r="O11" s="220"/>
      <c r="P11" s="220"/>
      <c r="Q11" s="220"/>
      <c r="R11" s="220"/>
    </row>
    <row r="12" spans="1:20" s="221" customFormat="1" ht="11.25" customHeight="1" x14ac:dyDescent="0.25">
      <c r="A12" s="211"/>
      <c r="B12" s="619"/>
      <c r="C12" s="619"/>
      <c r="D12" s="620"/>
      <c r="E12" s="620"/>
      <c r="F12" s="620"/>
      <c r="G12" s="620"/>
      <c r="H12" s="212"/>
      <c r="I12" s="212"/>
      <c r="J12" s="212"/>
      <c r="K12" s="212"/>
      <c r="L12" s="212"/>
      <c r="M12" s="212"/>
      <c r="N12" s="220"/>
      <c r="O12" s="220"/>
      <c r="P12" s="220"/>
      <c r="Q12" s="220"/>
      <c r="R12" s="220"/>
    </row>
    <row r="13" spans="1:20" s="221" customFormat="1" ht="13.5" customHeight="1" x14ac:dyDescent="0.25">
      <c r="A13" s="211"/>
      <c r="B13" s="212"/>
      <c r="C13" s="212"/>
      <c r="D13" s="212"/>
      <c r="E13" s="212"/>
      <c r="F13" s="212"/>
      <c r="G13" s="212"/>
      <c r="H13" s="212"/>
      <c r="I13" s="212"/>
      <c r="J13" s="212"/>
      <c r="K13" s="212"/>
      <c r="L13" s="212"/>
      <c r="M13" s="212"/>
      <c r="N13" s="220"/>
      <c r="O13" s="220"/>
      <c r="P13" s="220"/>
      <c r="Q13" s="220"/>
      <c r="R13" s="220"/>
    </row>
    <row r="14" spans="1:20" s="221" customFormat="1" ht="13.5" customHeight="1" x14ac:dyDescent="0.25">
      <c r="A14" s="211"/>
      <c r="B14" s="619" t="s">
        <v>7</v>
      </c>
      <c r="C14" s="619"/>
      <c r="D14" s="213"/>
      <c r="E14" s="629"/>
      <c r="F14" s="629"/>
      <c r="G14" s="629"/>
      <c r="H14" s="212"/>
      <c r="I14" s="212"/>
      <c r="J14" s="222" t="s">
        <v>505</v>
      </c>
      <c r="K14" s="627"/>
      <c r="L14" s="627"/>
      <c r="M14" s="213"/>
      <c r="N14" s="216" t="s">
        <v>506</v>
      </c>
      <c r="O14" s="630"/>
      <c r="P14" s="630"/>
      <c r="Q14" s="220"/>
      <c r="R14" s="211"/>
    </row>
    <row r="15" spans="1:20" s="221" customFormat="1" ht="13.5" customHeight="1" x14ac:dyDescent="0.25">
      <c r="A15" s="211"/>
      <c r="B15" s="223"/>
      <c r="C15" s="223"/>
      <c r="D15" s="223"/>
      <c r="E15" s="223"/>
      <c r="F15" s="223"/>
      <c r="G15" s="224"/>
      <c r="H15" s="223"/>
      <c r="I15" s="223"/>
      <c r="J15" s="212"/>
      <c r="K15" s="212"/>
      <c r="L15" s="212"/>
      <c r="M15" s="224"/>
      <c r="N15" s="225"/>
      <c r="O15" s="211"/>
      <c r="P15" s="220"/>
      <c r="Q15" s="220"/>
      <c r="R15" s="211"/>
    </row>
    <row r="16" spans="1:20" s="221" customFormat="1" ht="13.5" customHeight="1" x14ac:dyDescent="0.25">
      <c r="A16" s="211"/>
      <c r="B16" s="619" t="s">
        <v>507</v>
      </c>
      <c r="C16" s="627"/>
      <c r="D16" s="627"/>
      <c r="E16" s="627"/>
      <c r="F16" s="627"/>
      <c r="G16" s="627"/>
      <c r="H16" s="627"/>
      <c r="I16" s="213"/>
      <c r="J16" s="212"/>
      <c r="K16" s="212"/>
      <c r="L16" s="212"/>
      <c r="M16" s="213"/>
      <c r="N16" s="617" t="s">
        <v>508</v>
      </c>
      <c r="O16" s="628"/>
      <c r="P16" s="628"/>
      <c r="Q16" s="628"/>
      <c r="R16" s="628"/>
    </row>
    <row r="17" spans="1:18" s="221" customFormat="1" ht="13.5" customHeight="1" x14ac:dyDescent="0.25">
      <c r="A17" s="211"/>
      <c r="B17" s="619"/>
      <c r="C17" s="627"/>
      <c r="D17" s="627"/>
      <c r="E17" s="627"/>
      <c r="F17" s="627"/>
      <c r="G17" s="627"/>
      <c r="H17" s="627"/>
      <c r="I17" s="213"/>
      <c r="J17" s="212"/>
      <c r="K17" s="212"/>
      <c r="L17" s="212"/>
      <c r="M17" s="213"/>
      <c r="N17" s="617"/>
      <c r="O17" s="628"/>
      <c r="P17" s="628"/>
      <c r="Q17" s="628"/>
      <c r="R17" s="628"/>
    </row>
    <row r="18" spans="1:18" s="221" customFormat="1" ht="13.5" customHeight="1" x14ac:dyDescent="0.25">
      <c r="A18" s="211"/>
      <c r="B18" s="212"/>
      <c r="C18" s="212"/>
      <c r="D18" s="212"/>
      <c r="E18" s="212"/>
      <c r="F18" s="212"/>
      <c r="G18" s="212"/>
      <c r="H18" s="212"/>
      <c r="I18" s="212"/>
      <c r="J18" s="212"/>
      <c r="K18" s="212"/>
      <c r="L18" s="212"/>
      <c r="M18" s="213"/>
      <c r="N18" s="220"/>
      <c r="O18" s="220"/>
      <c r="P18" s="220"/>
      <c r="Q18" s="220"/>
      <c r="R18" s="220"/>
    </row>
    <row r="19" spans="1:18" s="221" customFormat="1" ht="21" customHeight="1" x14ac:dyDescent="0.25">
      <c r="A19" s="211"/>
      <c r="B19" s="619" t="s">
        <v>509</v>
      </c>
      <c r="C19" s="619"/>
      <c r="D19" s="619"/>
      <c r="E19" s="624"/>
      <c r="F19" s="625"/>
      <c r="G19" s="625"/>
      <c r="H19" s="625"/>
      <c r="I19" s="625"/>
      <c r="J19" s="625"/>
      <c r="K19" s="626"/>
      <c r="L19" s="212"/>
      <c r="M19" s="212"/>
      <c r="N19" s="617" t="s">
        <v>510</v>
      </c>
      <c r="O19" s="617"/>
      <c r="P19" s="226"/>
      <c r="Q19" s="211"/>
      <c r="R19" s="211"/>
    </row>
    <row r="20" spans="1:18" s="228" customFormat="1" ht="10.5" customHeight="1" x14ac:dyDescent="0.25">
      <c r="A20" s="227"/>
      <c r="B20" s="223"/>
      <c r="C20" s="224"/>
      <c r="D20" s="224"/>
      <c r="E20" s="224"/>
      <c r="F20" s="224"/>
      <c r="G20" s="224"/>
      <c r="H20" s="224"/>
      <c r="I20" s="224"/>
      <c r="J20" s="224"/>
      <c r="K20" s="223"/>
      <c r="L20" s="223"/>
      <c r="M20" s="223"/>
      <c r="N20" s="225"/>
      <c r="O20" s="225"/>
      <c r="P20" s="227"/>
      <c r="Q20" s="227"/>
      <c r="R20" s="227"/>
    </row>
    <row r="21" spans="1:18" s="221" customFormat="1" ht="23.25" customHeight="1" x14ac:dyDescent="0.25">
      <c r="A21" s="211"/>
      <c r="B21" s="619" t="s">
        <v>511</v>
      </c>
      <c r="C21" s="619"/>
      <c r="D21" s="619"/>
      <c r="E21" s="624"/>
      <c r="F21" s="625"/>
      <c r="G21" s="625"/>
      <c r="H21" s="625"/>
      <c r="I21" s="625"/>
      <c r="J21" s="625"/>
      <c r="K21" s="625"/>
      <c r="L21" s="626"/>
      <c r="M21" s="213"/>
      <c r="N21" s="220"/>
      <c r="O21" s="211"/>
      <c r="P21" s="211"/>
      <c r="Q21" s="211"/>
      <c r="R21" s="211"/>
    </row>
    <row r="22" spans="1:18" s="221" customFormat="1" ht="13.5" customHeight="1" x14ac:dyDescent="0.25">
      <c r="A22" s="211"/>
      <c r="B22" s="213"/>
      <c r="C22" s="212"/>
      <c r="D22" s="212"/>
      <c r="E22" s="212"/>
      <c r="F22" s="212"/>
      <c r="G22" s="212"/>
      <c r="H22" s="212"/>
      <c r="I22" s="212"/>
      <c r="J22" s="212"/>
      <c r="K22" s="212"/>
      <c r="L22" s="212"/>
      <c r="M22" s="212"/>
      <c r="N22" s="220"/>
      <c r="O22" s="220"/>
      <c r="P22" s="220"/>
      <c r="Q22" s="220"/>
      <c r="R22" s="220"/>
    </row>
    <row r="23" spans="1:18" s="221" customFormat="1" ht="24" customHeight="1" x14ac:dyDescent="0.25">
      <c r="A23" s="211"/>
      <c r="B23" s="222" t="s">
        <v>512</v>
      </c>
      <c r="C23" s="620"/>
      <c r="D23" s="620"/>
      <c r="E23" s="620"/>
      <c r="F23" s="620"/>
      <c r="G23" s="620"/>
      <c r="H23" s="212"/>
      <c r="I23" s="222" t="s">
        <v>513</v>
      </c>
      <c r="J23" s="627"/>
      <c r="K23" s="627"/>
      <c r="L23" s="627"/>
      <c r="M23" s="213"/>
      <c r="N23" s="216" t="s">
        <v>514</v>
      </c>
      <c r="O23" s="628"/>
      <c r="P23" s="628"/>
      <c r="Q23" s="216" t="s">
        <v>515</v>
      </c>
      <c r="R23" s="226"/>
    </row>
    <row r="24" spans="1:18" s="221" customFormat="1" ht="13.5" customHeight="1" x14ac:dyDescent="0.25">
      <c r="A24" s="211"/>
      <c r="B24" s="213"/>
      <c r="C24" s="212"/>
      <c r="D24" s="212"/>
      <c r="E24" s="212"/>
      <c r="F24" s="212"/>
      <c r="G24" s="213"/>
      <c r="H24" s="213"/>
      <c r="I24" s="213"/>
      <c r="J24" s="213"/>
      <c r="K24" s="213"/>
      <c r="L24" s="213"/>
      <c r="M24" s="212"/>
      <c r="N24" s="211"/>
      <c r="O24" s="220"/>
      <c r="P24" s="220"/>
      <c r="Q24" s="211"/>
      <c r="R24" s="220"/>
    </row>
    <row r="25" spans="1:18" s="221" customFormat="1" ht="23.25" customHeight="1" x14ac:dyDescent="0.25">
      <c r="A25" s="211"/>
      <c r="B25" s="222" t="s">
        <v>516</v>
      </c>
      <c r="C25" s="620"/>
      <c r="D25" s="620"/>
      <c r="E25" s="620"/>
      <c r="F25" s="620"/>
      <c r="G25" s="212"/>
      <c r="H25" s="619" t="s">
        <v>517</v>
      </c>
      <c r="I25" s="619"/>
      <c r="J25" s="620"/>
      <c r="K25" s="620"/>
      <c r="L25" s="212"/>
      <c r="M25" s="617" t="s">
        <v>518</v>
      </c>
      <c r="N25" s="617"/>
      <c r="O25" s="229"/>
      <c r="P25" s="211"/>
      <c r="Q25" s="216" t="s">
        <v>519</v>
      </c>
      <c r="R25" s="230"/>
    </row>
    <row r="26" spans="1:18" s="221" customFormat="1" ht="9" customHeight="1" x14ac:dyDescent="0.25">
      <c r="A26" s="211"/>
      <c r="B26" s="212"/>
      <c r="C26" s="212"/>
      <c r="D26" s="212"/>
      <c r="E26" s="212"/>
      <c r="F26" s="212"/>
      <c r="G26" s="212"/>
      <c r="H26" s="212"/>
      <c r="I26" s="212"/>
      <c r="J26" s="212"/>
      <c r="K26" s="212"/>
      <c r="L26" s="212"/>
      <c r="M26" s="212"/>
      <c r="N26" s="220"/>
      <c r="O26" s="220"/>
      <c r="P26" s="220"/>
      <c r="Q26" s="220"/>
      <c r="R26" s="220"/>
    </row>
    <row r="27" spans="1:18" s="221" customFormat="1" ht="21.75" customHeight="1" x14ac:dyDescent="0.25">
      <c r="A27" s="211"/>
      <c r="B27" s="619" t="s">
        <v>520</v>
      </c>
      <c r="C27" s="619"/>
      <c r="D27" s="619"/>
      <c r="E27" s="619"/>
      <c r="F27" s="619"/>
      <c r="G27" s="619"/>
      <c r="H27" s="631"/>
      <c r="I27" s="632"/>
      <c r="J27" s="632"/>
      <c r="K27" s="632"/>
      <c r="L27" s="632"/>
      <c r="M27" s="632"/>
      <c r="N27" s="632"/>
      <c r="O27" s="632"/>
      <c r="P27" s="632"/>
      <c r="Q27" s="632"/>
      <c r="R27" s="633"/>
    </row>
    <row r="28" spans="1:18" s="221" customFormat="1" ht="13.5" customHeight="1" x14ac:dyDescent="0.25">
      <c r="A28" s="211"/>
      <c r="B28" s="213"/>
      <c r="C28" s="212"/>
      <c r="D28" s="212"/>
      <c r="E28" s="212"/>
      <c r="F28" s="212"/>
      <c r="G28" s="212"/>
      <c r="H28" s="212"/>
      <c r="I28" s="212"/>
      <c r="J28" s="212"/>
      <c r="K28" s="212"/>
      <c r="L28" s="212"/>
      <c r="M28" s="212"/>
      <c r="N28" s="220"/>
      <c r="O28" s="220"/>
      <c r="P28" s="220"/>
      <c r="Q28" s="220"/>
      <c r="R28" s="220"/>
    </row>
    <row r="29" spans="1:18" s="221" customFormat="1" ht="23.25" customHeight="1" x14ac:dyDescent="0.25">
      <c r="A29" s="211"/>
      <c r="B29" s="619" t="s">
        <v>521</v>
      </c>
      <c r="C29" s="619"/>
      <c r="D29" s="624"/>
      <c r="E29" s="625"/>
      <c r="F29" s="625"/>
      <c r="G29" s="625"/>
      <c r="H29" s="625"/>
      <c r="I29" s="626"/>
      <c r="J29" s="212"/>
      <c r="K29" s="619" t="s">
        <v>522</v>
      </c>
      <c r="L29" s="619"/>
      <c r="M29" s="631"/>
      <c r="N29" s="632"/>
      <c r="O29" s="632"/>
      <c r="P29" s="632"/>
      <c r="Q29" s="632"/>
      <c r="R29" s="633"/>
    </row>
    <row r="30" spans="1:18" s="221" customFormat="1" ht="13.5" customHeight="1" x14ac:dyDescent="0.25">
      <c r="A30" s="211"/>
      <c r="B30" s="212"/>
      <c r="C30" s="212"/>
      <c r="D30" s="212"/>
      <c r="E30" s="212"/>
      <c r="F30" s="212"/>
      <c r="G30" s="212"/>
      <c r="H30" s="212"/>
      <c r="I30" s="212"/>
      <c r="J30" s="212"/>
      <c r="K30" s="212"/>
      <c r="L30" s="212"/>
      <c r="M30" s="212"/>
      <c r="N30" s="220"/>
      <c r="O30" s="220"/>
      <c r="P30" s="220"/>
      <c r="Q30" s="220"/>
      <c r="R30" s="220"/>
    </row>
    <row r="31" spans="1:18" s="221" customFormat="1" ht="24.75" customHeight="1" x14ac:dyDescent="0.25">
      <c r="A31" s="211"/>
      <c r="B31" s="213" t="s">
        <v>523</v>
      </c>
      <c r="C31" s="212"/>
      <c r="D31" s="212"/>
      <c r="E31" s="212"/>
      <c r="F31" s="212"/>
      <c r="G31" s="212"/>
      <c r="H31" s="212"/>
      <c r="I31" s="212"/>
      <c r="J31" s="212"/>
      <c r="K31" s="212"/>
      <c r="L31" s="212"/>
      <c r="M31" s="212"/>
      <c r="N31" s="220"/>
      <c r="O31" s="220"/>
      <c r="P31" s="220"/>
      <c r="Q31" s="220"/>
      <c r="R31" s="220"/>
    </row>
    <row r="32" spans="1:18" s="221" customFormat="1" ht="23.25" customHeight="1" x14ac:dyDescent="0.25">
      <c r="A32" s="211"/>
      <c r="B32" s="213" t="s">
        <v>524</v>
      </c>
      <c r="C32" s="634"/>
      <c r="D32" s="634"/>
      <c r="E32" s="634"/>
      <c r="F32" s="634"/>
      <c r="G32" s="634"/>
      <c r="H32" s="634"/>
      <c r="I32" s="213" t="s">
        <v>525</v>
      </c>
      <c r="J32" s="635"/>
      <c r="K32" s="635"/>
      <c r="L32" s="635"/>
      <c r="M32" s="635"/>
      <c r="N32" s="635"/>
      <c r="O32" s="635"/>
      <c r="P32" s="635"/>
      <c r="Q32" s="635"/>
      <c r="R32" s="635"/>
    </row>
    <row r="33" spans="1:19" s="221" customFormat="1" ht="13.5" customHeight="1" x14ac:dyDescent="0.25">
      <c r="A33" s="211"/>
      <c r="B33" s="213"/>
      <c r="C33" s="212"/>
      <c r="D33" s="212"/>
      <c r="E33" s="212"/>
      <c r="F33" s="212"/>
      <c r="G33" s="212"/>
      <c r="H33" s="212"/>
      <c r="I33" s="212"/>
      <c r="J33" s="212"/>
      <c r="K33" s="212"/>
      <c r="L33" s="212"/>
      <c r="M33" s="212"/>
      <c r="N33" s="220"/>
      <c r="O33" s="220"/>
      <c r="P33" s="220"/>
      <c r="Q33" s="220"/>
      <c r="R33" s="220"/>
    </row>
    <row r="34" spans="1:19" s="221" customFormat="1" ht="24" customHeight="1" x14ac:dyDescent="0.25">
      <c r="A34" s="211"/>
      <c r="B34" s="213"/>
      <c r="C34" s="634"/>
      <c r="D34" s="634"/>
      <c r="E34" s="634"/>
      <c r="F34" s="634"/>
      <c r="G34" s="634"/>
      <c r="H34" s="634"/>
      <c r="I34" s="212"/>
      <c r="J34" s="635"/>
      <c r="K34" s="635"/>
      <c r="L34" s="635"/>
      <c r="M34" s="635"/>
      <c r="N34" s="635"/>
      <c r="O34" s="635"/>
      <c r="P34" s="635"/>
      <c r="Q34" s="635"/>
      <c r="R34" s="635"/>
    </row>
    <row r="35" spans="1:19" s="221" customFormat="1" ht="13.5" customHeight="1" x14ac:dyDescent="0.25">
      <c r="A35" s="211"/>
      <c r="B35" s="213"/>
      <c r="C35" s="212"/>
      <c r="D35" s="212"/>
      <c r="E35" s="212"/>
      <c r="F35" s="212"/>
      <c r="G35" s="212"/>
      <c r="H35" s="212"/>
      <c r="I35" s="212"/>
      <c r="J35" s="212"/>
      <c r="K35" s="212"/>
      <c r="L35" s="212"/>
      <c r="M35" s="212"/>
      <c r="N35" s="220"/>
      <c r="O35" s="220"/>
      <c r="P35" s="220"/>
      <c r="Q35" s="220"/>
      <c r="R35" s="220"/>
    </row>
    <row r="36" spans="1:19" s="221" customFormat="1" ht="18" customHeight="1" x14ac:dyDescent="0.25">
      <c r="A36" s="211"/>
      <c r="B36" s="213"/>
      <c r="C36" s="634"/>
      <c r="D36" s="634"/>
      <c r="E36" s="634"/>
      <c r="F36" s="634"/>
      <c r="G36" s="634"/>
      <c r="H36" s="634"/>
      <c r="I36" s="212"/>
      <c r="J36" s="635"/>
      <c r="K36" s="635"/>
      <c r="L36" s="635"/>
      <c r="M36" s="635"/>
      <c r="N36" s="635"/>
      <c r="O36" s="635"/>
      <c r="P36" s="635"/>
      <c r="Q36" s="635"/>
      <c r="R36" s="635"/>
    </row>
    <row r="37" spans="1:19" s="221" customFormat="1" ht="13.5" customHeight="1" x14ac:dyDescent="0.25">
      <c r="A37" s="211"/>
      <c r="B37" s="213"/>
      <c r="C37" s="212"/>
      <c r="D37" s="212"/>
      <c r="E37" s="212"/>
      <c r="F37" s="212"/>
      <c r="G37" s="212"/>
      <c r="H37" s="212"/>
      <c r="I37" s="212"/>
      <c r="J37" s="212"/>
      <c r="K37" s="212"/>
      <c r="L37" s="212"/>
      <c r="M37" s="212"/>
      <c r="N37" s="220"/>
      <c r="O37" s="220"/>
      <c r="P37" s="220"/>
      <c r="Q37" s="220"/>
      <c r="R37" s="220"/>
    </row>
    <row r="38" spans="1:19" s="221" customFormat="1" ht="32.25" customHeight="1" x14ac:dyDescent="0.25">
      <c r="A38" s="211"/>
      <c r="B38" s="619" t="s">
        <v>526</v>
      </c>
      <c r="C38" s="619"/>
      <c r="D38" s="619"/>
      <c r="E38" s="619"/>
      <c r="F38" s="619"/>
      <c r="G38" s="624"/>
      <c r="H38" s="637"/>
      <c r="I38" s="637"/>
      <c r="J38" s="637"/>
      <c r="K38" s="637"/>
      <c r="L38" s="638"/>
      <c r="M38" s="231"/>
      <c r="N38" s="216" t="s">
        <v>527</v>
      </c>
      <c r="O38" s="229"/>
      <c r="P38" s="211"/>
      <c r="Q38" s="216" t="s">
        <v>528</v>
      </c>
      <c r="R38" s="229"/>
    </row>
    <row r="39" spans="1:19" s="221" customFormat="1" ht="34.5" customHeight="1" x14ac:dyDescent="0.25">
      <c r="A39" s="211"/>
      <c r="B39" s="619" t="s">
        <v>529</v>
      </c>
      <c r="C39" s="636"/>
      <c r="D39" s="636"/>
      <c r="E39" s="636"/>
      <c r="F39" s="636"/>
      <c r="G39" s="624"/>
      <c r="H39" s="637"/>
      <c r="I39" s="637"/>
      <c r="J39" s="637"/>
      <c r="K39" s="637"/>
      <c r="L39" s="638"/>
      <c r="M39" s="212"/>
      <c r="N39" s="220"/>
      <c r="O39" s="220"/>
      <c r="P39" s="220"/>
      <c r="Q39" s="220"/>
      <c r="R39" s="220"/>
    </row>
    <row r="40" spans="1:19" s="221" customFormat="1" ht="11.25" customHeight="1" x14ac:dyDescent="0.25">
      <c r="A40" s="211"/>
      <c r="B40" s="213"/>
      <c r="C40" s="212"/>
      <c r="D40" s="212"/>
      <c r="E40" s="212"/>
      <c r="F40" s="212"/>
      <c r="G40" s="212"/>
      <c r="H40" s="212"/>
      <c r="I40" s="212"/>
      <c r="J40" s="212"/>
      <c r="K40" s="212"/>
      <c r="L40" s="212"/>
      <c r="M40" s="212"/>
      <c r="N40" s="220"/>
      <c r="O40" s="220"/>
      <c r="P40" s="220"/>
      <c r="Q40" s="220"/>
      <c r="R40" s="220"/>
    </row>
    <row r="41" spans="1:19" s="221" customFormat="1" ht="33.75" customHeight="1" x14ac:dyDescent="0.25">
      <c r="A41" s="211"/>
      <c r="B41" s="639" t="s">
        <v>530</v>
      </c>
      <c r="C41" s="640"/>
      <c r="D41" s="641"/>
      <c r="E41" s="212"/>
      <c r="F41" s="222" t="s">
        <v>15</v>
      </c>
      <c r="G41" s="219"/>
      <c r="H41" s="222" t="s">
        <v>531</v>
      </c>
      <c r="I41" s="232"/>
      <c r="J41" s="213"/>
      <c r="K41" s="619" t="s">
        <v>508</v>
      </c>
      <c r="L41" s="619"/>
      <c r="M41" s="631"/>
      <c r="N41" s="632"/>
      <c r="O41" s="633"/>
      <c r="P41" s="216" t="s">
        <v>532</v>
      </c>
      <c r="Q41" s="642"/>
      <c r="R41" s="643"/>
    </row>
    <row r="42" spans="1:19" s="221" customFormat="1" ht="13.5" customHeight="1" x14ac:dyDescent="0.25">
      <c r="A42" s="211"/>
      <c r="B42" s="213"/>
      <c r="C42" s="212"/>
      <c r="D42" s="212"/>
      <c r="E42" s="212"/>
      <c r="F42" s="212"/>
      <c r="G42" s="213"/>
      <c r="H42" s="213"/>
      <c r="I42" s="213"/>
      <c r="J42" s="213"/>
      <c r="K42" s="213"/>
      <c r="L42" s="213"/>
      <c r="M42" s="212"/>
      <c r="N42" s="220"/>
      <c r="O42" s="220"/>
      <c r="P42" s="220"/>
      <c r="Q42" s="220"/>
      <c r="R42" s="220"/>
    </row>
    <row r="43" spans="1:19" s="221" customFormat="1" ht="26.25" customHeight="1" x14ac:dyDescent="0.25">
      <c r="A43" s="211"/>
      <c r="B43" s="619" t="s">
        <v>533</v>
      </c>
      <c r="C43" s="619"/>
      <c r="D43" s="619"/>
      <c r="E43" s="212"/>
      <c r="F43" s="222" t="s">
        <v>531</v>
      </c>
      <c r="G43" s="219"/>
      <c r="H43" s="212"/>
      <c r="I43" s="619" t="s">
        <v>534</v>
      </c>
      <c r="J43" s="619"/>
      <c r="K43" s="619"/>
      <c r="L43" s="619"/>
      <c r="M43" s="644"/>
      <c r="N43" s="645"/>
      <c r="O43" s="645"/>
      <c r="P43" s="645"/>
      <c r="Q43" s="645"/>
      <c r="R43" s="646"/>
    </row>
    <row r="44" spans="1:19" s="221" customFormat="1" ht="26.25" customHeight="1" x14ac:dyDescent="0.25">
      <c r="A44" s="211"/>
      <c r="B44" s="619"/>
      <c r="C44" s="619"/>
      <c r="D44" s="619"/>
      <c r="E44" s="212"/>
      <c r="F44" s="222" t="s">
        <v>15</v>
      </c>
      <c r="G44" s="232"/>
      <c r="H44" s="213"/>
      <c r="I44" s="619"/>
      <c r="J44" s="619"/>
      <c r="K44" s="619"/>
      <c r="L44" s="619"/>
      <c r="M44" s="647"/>
      <c r="N44" s="635"/>
      <c r="O44" s="635"/>
      <c r="P44" s="635"/>
      <c r="Q44" s="635"/>
      <c r="R44" s="648"/>
    </row>
    <row r="45" spans="1:19" s="221" customFormat="1" ht="13.5" customHeight="1" x14ac:dyDescent="0.25">
      <c r="A45" s="211"/>
      <c r="B45" s="213"/>
      <c r="C45" s="212"/>
      <c r="D45" s="212"/>
      <c r="E45" s="213"/>
      <c r="F45" s="212"/>
      <c r="G45" s="213"/>
      <c r="H45" s="213"/>
      <c r="I45" s="213"/>
      <c r="J45" s="213"/>
      <c r="K45" s="213"/>
      <c r="L45" s="213"/>
      <c r="M45" s="212"/>
      <c r="N45" s="220"/>
      <c r="O45" s="220"/>
      <c r="P45" s="220"/>
      <c r="Q45" s="220"/>
      <c r="R45" s="220"/>
    </row>
    <row r="46" spans="1:19" s="221" customFormat="1" ht="40.5" customHeight="1" x14ac:dyDescent="0.25">
      <c r="A46" s="211"/>
      <c r="B46" s="212"/>
      <c r="C46" s="212"/>
      <c r="D46" s="212"/>
      <c r="E46" s="212"/>
      <c r="F46" s="619" t="s">
        <v>535</v>
      </c>
      <c r="G46" s="619"/>
      <c r="H46" s="619"/>
      <c r="I46" s="619"/>
      <c r="J46" s="619"/>
      <c r="K46" s="619"/>
      <c r="L46" s="619"/>
      <c r="M46" s="649"/>
      <c r="N46" s="649"/>
      <c r="O46" s="649"/>
      <c r="P46" s="649"/>
      <c r="Q46" s="649"/>
      <c r="R46" s="649"/>
    </row>
    <row r="47" spans="1:19" s="228" customFormat="1" ht="25.5" customHeight="1" x14ac:dyDescent="0.25">
      <c r="A47" s="227"/>
      <c r="B47" s="224"/>
      <c r="C47" s="224"/>
      <c r="D47" s="224"/>
      <c r="E47" s="224"/>
      <c r="F47" s="223"/>
      <c r="G47" s="223"/>
      <c r="H47" s="223"/>
      <c r="I47" s="223"/>
      <c r="J47" s="223"/>
      <c r="K47" s="223"/>
      <c r="L47" s="223"/>
      <c r="M47" s="224"/>
      <c r="N47" s="227"/>
      <c r="O47" s="227"/>
      <c r="P47" s="227"/>
      <c r="Q47" s="227"/>
      <c r="R47" s="227"/>
    </row>
    <row r="48" spans="1:19" s="221" customFormat="1" ht="57.75" customHeight="1" x14ac:dyDescent="0.25">
      <c r="A48" s="211"/>
      <c r="B48" s="619" t="s">
        <v>536</v>
      </c>
      <c r="C48" s="619"/>
      <c r="D48" s="619"/>
      <c r="E48" s="619"/>
      <c r="F48" s="619"/>
      <c r="G48" s="619"/>
      <c r="H48" s="619" t="s">
        <v>537</v>
      </c>
      <c r="I48" s="619"/>
      <c r="J48" s="617" t="s">
        <v>538</v>
      </c>
      <c r="K48" s="617"/>
      <c r="L48" s="617"/>
      <c r="M48" s="617"/>
      <c r="N48" s="617"/>
      <c r="O48" s="617" t="s">
        <v>539</v>
      </c>
      <c r="P48" s="617"/>
      <c r="Q48" s="617" t="s">
        <v>540</v>
      </c>
      <c r="R48" s="617"/>
      <c r="S48" s="233"/>
    </row>
    <row r="49" spans="1:18" s="221" customFormat="1" ht="13.5" customHeight="1" x14ac:dyDescent="0.25">
      <c r="A49" s="211"/>
      <c r="B49" s="627" t="s">
        <v>501</v>
      </c>
      <c r="C49" s="627"/>
      <c r="D49" s="627"/>
      <c r="E49" s="627"/>
      <c r="F49" s="627"/>
      <c r="G49" s="627"/>
      <c r="H49" s="627"/>
      <c r="I49" s="627"/>
      <c r="J49" s="628"/>
      <c r="K49" s="628"/>
      <c r="L49" s="628"/>
      <c r="M49" s="628"/>
      <c r="N49" s="628"/>
      <c r="O49" s="628"/>
      <c r="P49" s="628"/>
      <c r="Q49" s="628"/>
      <c r="R49" s="628"/>
    </row>
    <row r="50" spans="1:18" s="221" customFormat="1" ht="13.5" customHeight="1" x14ac:dyDescent="0.25">
      <c r="A50" s="211"/>
      <c r="B50" s="627" t="s">
        <v>503</v>
      </c>
      <c r="C50" s="627"/>
      <c r="D50" s="627"/>
      <c r="E50" s="627"/>
      <c r="F50" s="627"/>
      <c r="G50" s="627"/>
      <c r="H50" s="627"/>
      <c r="I50" s="627"/>
      <c r="J50" s="628"/>
      <c r="K50" s="628"/>
      <c r="L50" s="628"/>
      <c r="M50" s="628"/>
      <c r="N50" s="628"/>
      <c r="O50" s="628"/>
      <c r="P50" s="628"/>
      <c r="Q50" s="628"/>
      <c r="R50" s="628"/>
    </row>
    <row r="51" spans="1:18" s="221" customFormat="1" ht="13.5" customHeight="1" x14ac:dyDescent="0.25">
      <c r="A51" s="211"/>
      <c r="B51" s="627" t="s">
        <v>504</v>
      </c>
      <c r="C51" s="627"/>
      <c r="D51" s="627"/>
      <c r="E51" s="627"/>
      <c r="F51" s="627"/>
      <c r="G51" s="627"/>
      <c r="H51" s="627"/>
      <c r="I51" s="627"/>
      <c r="J51" s="628"/>
      <c r="K51" s="628"/>
      <c r="L51" s="628"/>
      <c r="M51" s="628"/>
      <c r="N51" s="628"/>
      <c r="O51" s="628"/>
      <c r="P51" s="628"/>
      <c r="Q51" s="628"/>
      <c r="R51" s="628"/>
    </row>
    <row r="52" spans="1:18" s="221" customFormat="1" ht="13.5" customHeight="1" x14ac:dyDescent="0.25">
      <c r="A52" s="211"/>
      <c r="B52" s="627" t="s">
        <v>541</v>
      </c>
      <c r="C52" s="627"/>
      <c r="D52" s="627"/>
      <c r="E52" s="627"/>
      <c r="F52" s="627"/>
      <c r="G52" s="627"/>
      <c r="H52" s="627"/>
      <c r="I52" s="627"/>
      <c r="J52" s="628"/>
      <c r="K52" s="628"/>
      <c r="L52" s="628"/>
      <c r="M52" s="628"/>
      <c r="N52" s="628"/>
      <c r="O52" s="628"/>
      <c r="P52" s="628"/>
      <c r="Q52" s="628"/>
      <c r="R52" s="628"/>
    </row>
    <row r="53" spans="1:18" s="221" customFormat="1" ht="13.5" customHeight="1" x14ac:dyDescent="0.25">
      <c r="A53" s="211"/>
      <c r="B53" s="627" t="s">
        <v>542</v>
      </c>
      <c r="C53" s="627"/>
      <c r="D53" s="627"/>
      <c r="E53" s="627"/>
      <c r="F53" s="627"/>
      <c r="G53" s="627"/>
      <c r="H53" s="627"/>
      <c r="I53" s="627"/>
      <c r="J53" s="628"/>
      <c r="K53" s="628"/>
      <c r="L53" s="628"/>
      <c r="M53" s="628"/>
      <c r="N53" s="628"/>
      <c r="O53" s="628"/>
      <c r="P53" s="628"/>
      <c r="Q53" s="628"/>
      <c r="R53" s="628"/>
    </row>
    <row r="54" spans="1:18" s="221" customFormat="1" ht="13.5" customHeight="1" x14ac:dyDescent="0.25">
      <c r="A54" s="211"/>
      <c r="B54" s="212"/>
      <c r="C54" s="212"/>
      <c r="D54" s="212"/>
      <c r="E54" s="212"/>
      <c r="F54" s="212"/>
      <c r="G54" s="212"/>
      <c r="H54" s="212"/>
      <c r="I54" s="212"/>
      <c r="J54" s="212"/>
      <c r="K54" s="212"/>
      <c r="L54" s="212"/>
      <c r="M54" s="212"/>
      <c r="N54" s="220"/>
      <c r="O54" s="220"/>
      <c r="P54" s="220"/>
      <c r="Q54" s="220"/>
      <c r="R54" s="220"/>
    </row>
    <row r="55" spans="1:18" s="221" customFormat="1" ht="18.75" customHeight="1" x14ac:dyDescent="0.25">
      <c r="A55" s="211"/>
      <c r="B55" s="619" t="s">
        <v>543</v>
      </c>
      <c r="C55" s="619"/>
      <c r="D55" s="619"/>
      <c r="E55" s="619"/>
      <c r="F55" s="619"/>
      <c r="G55" s="619"/>
      <c r="H55" s="619"/>
      <c r="I55" s="619"/>
      <c r="J55" s="213"/>
      <c r="K55" s="213"/>
      <c r="L55" s="213"/>
      <c r="M55" s="213"/>
      <c r="N55" s="220"/>
      <c r="O55" s="220"/>
      <c r="P55" s="220"/>
      <c r="Q55" s="220"/>
      <c r="R55" s="220"/>
    </row>
    <row r="56" spans="1:18" s="234" customFormat="1" ht="13.5" customHeight="1" x14ac:dyDescent="0.25">
      <c r="A56" s="211"/>
      <c r="B56" s="650" t="s">
        <v>536</v>
      </c>
      <c r="C56" s="650"/>
      <c r="D56" s="650"/>
      <c r="E56" s="650"/>
      <c r="F56" s="650"/>
      <c r="G56" s="650"/>
      <c r="H56" s="650" t="s">
        <v>544</v>
      </c>
      <c r="I56" s="650"/>
      <c r="J56" s="617" t="s">
        <v>538</v>
      </c>
      <c r="K56" s="617"/>
      <c r="L56" s="617"/>
      <c r="M56" s="617"/>
      <c r="N56" s="617"/>
      <c r="O56" s="617" t="s">
        <v>545</v>
      </c>
      <c r="P56" s="617"/>
      <c r="Q56" s="617" t="s">
        <v>546</v>
      </c>
      <c r="R56" s="617"/>
    </row>
    <row r="57" spans="1:18" s="234" customFormat="1" ht="13.5" customHeight="1" x14ac:dyDescent="0.25">
      <c r="A57" s="211"/>
      <c r="B57" s="627" t="s">
        <v>501</v>
      </c>
      <c r="C57" s="627"/>
      <c r="D57" s="627"/>
      <c r="E57" s="627"/>
      <c r="F57" s="627"/>
      <c r="G57" s="627"/>
      <c r="H57" s="627"/>
      <c r="I57" s="627"/>
      <c r="J57" s="628"/>
      <c r="K57" s="628"/>
      <c r="L57" s="628"/>
      <c r="M57" s="628"/>
      <c r="N57" s="628"/>
      <c r="O57" s="628"/>
      <c r="P57" s="628"/>
      <c r="Q57" s="628"/>
      <c r="R57" s="628"/>
    </row>
    <row r="58" spans="1:18" s="234" customFormat="1" ht="13.5" customHeight="1" x14ac:dyDescent="0.25">
      <c r="A58" s="211"/>
      <c r="B58" s="627" t="s">
        <v>503</v>
      </c>
      <c r="C58" s="627"/>
      <c r="D58" s="627"/>
      <c r="E58" s="627"/>
      <c r="F58" s="627"/>
      <c r="G58" s="627"/>
      <c r="H58" s="627"/>
      <c r="I58" s="627"/>
      <c r="J58" s="628"/>
      <c r="K58" s="628"/>
      <c r="L58" s="628"/>
      <c r="M58" s="628"/>
      <c r="N58" s="628"/>
      <c r="O58" s="628"/>
      <c r="P58" s="628"/>
      <c r="Q58" s="628"/>
      <c r="R58" s="628"/>
    </row>
    <row r="59" spans="1:18" s="234" customFormat="1" ht="13.5" customHeight="1" x14ac:dyDescent="0.25">
      <c r="A59" s="211"/>
      <c r="B59" s="627" t="s">
        <v>504</v>
      </c>
      <c r="C59" s="627"/>
      <c r="D59" s="627"/>
      <c r="E59" s="627"/>
      <c r="F59" s="627"/>
      <c r="G59" s="627"/>
      <c r="H59" s="627"/>
      <c r="I59" s="627"/>
      <c r="J59" s="628"/>
      <c r="K59" s="628"/>
      <c r="L59" s="628"/>
      <c r="M59" s="628"/>
      <c r="N59" s="628"/>
      <c r="O59" s="628"/>
      <c r="P59" s="628"/>
      <c r="Q59" s="628"/>
      <c r="R59" s="628"/>
    </row>
    <row r="60" spans="1:18" s="234" customFormat="1" ht="13.5" customHeight="1" x14ac:dyDescent="0.25">
      <c r="A60" s="211"/>
      <c r="B60" s="627" t="s">
        <v>541</v>
      </c>
      <c r="C60" s="627"/>
      <c r="D60" s="627"/>
      <c r="E60" s="627"/>
      <c r="F60" s="627"/>
      <c r="G60" s="627"/>
      <c r="H60" s="627"/>
      <c r="I60" s="627"/>
      <c r="J60" s="628"/>
      <c r="K60" s="628"/>
      <c r="L60" s="628"/>
      <c r="M60" s="628"/>
      <c r="N60" s="628"/>
      <c r="O60" s="628"/>
      <c r="P60" s="628"/>
      <c r="Q60" s="628"/>
      <c r="R60" s="628"/>
    </row>
    <row r="61" spans="1:18" s="221" customFormat="1" ht="13.5" customHeight="1" thickBot="1" x14ac:dyDescent="0.3">
      <c r="A61" s="211"/>
      <c r="B61" s="213"/>
      <c r="C61" s="212"/>
      <c r="D61" s="212"/>
      <c r="E61" s="212"/>
      <c r="F61" s="212"/>
      <c r="G61" s="213"/>
      <c r="H61" s="213"/>
      <c r="I61" s="213"/>
      <c r="J61" s="213"/>
      <c r="K61" s="213"/>
      <c r="L61" s="213"/>
      <c r="M61" s="212"/>
      <c r="N61" s="220"/>
      <c r="O61" s="220"/>
      <c r="P61" s="220"/>
      <c r="Q61" s="220"/>
      <c r="R61" s="220"/>
    </row>
    <row r="62" spans="1:18" s="217" customFormat="1" ht="13.5" customHeight="1" x14ac:dyDescent="0.2">
      <c r="A62" s="211"/>
      <c r="B62" s="658" t="s">
        <v>547</v>
      </c>
      <c r="C62" s="659"/>
      <c r="D62" s="659"/>
      <c r="E62" s="659"/>
      <c r="F62" s="659"/>
      <c r="G62" s="659"/>
      <c r="H62" s="659"/>
      <c r="I62" s="659"/>
      <c r="J62" s="659"/>
      <c r="K62" s="659"/>
      <c r="L62" s="659"/>
      <c r="M62" s="659"/>
      <c r="N62" s="659"/>
      <c r="O62" s="659"/>
      <c r="P62" s="659"/>
      <c r="Q62" s="659"/>
      <c r="R62" s="660"/>
    </row>
    <row r="63" spans="1:18" s="217" customFormat="1" ht="23.25" customHeight="1" thickBot="1" x14ac:dyDescent="0.25">
      <c r="A63" s="211"/>
      <c r="B63" s="651" t="s">
        <v>8</v>
      </c>
      <c r="C63" s="652"/>
      <c r="D63" s="652"/>
      <c r="E63" s="652"/>
      <c r="F63" s="652"/>
      <c r="G63" s="652"/>
      <c r="H63" s="652"/>
      <c r="I63" s="652"/>
      <c r="J63" s="652"/>
      <c r="K63" s="652"/>
      <c r="L63" s="652"/>
      <c r="M63" s="652"/>
      <c r="N63" s="652"/>
      <c r="O63" s="653"/>
      <c r="P63" s="653"/>
      <c r="Q63" s="653"/>
      <c r="R63" s="654"/>
    </row>
    <row r="64" spans="1:18" x14ac:dyDescent="0.2">
      <c r="A64" s="655"/>
      <c r="B64" s="655"/>
      <c r="C64" s="655"/>
      <c r="D64" s="655"/>
      <c r="E64" s="655"/>
      <c r="F64" s="656"/>
      <c r="G64" s="656"/>
      <c r="H64" s="656"/>
      <c r="I64" s="656"/>
      <c r="J64" s="656"/>
      <c r="K64" s="657"/>
      <c r="L64" s="657"/>
      <c r="M64" s="657"/>
      <c r="N64" s="657"/>
      <c r="O64" s="656"/>
      <c r="P64" s="656"/>
      <c r="Q64" s="655"/>
      <c r="R64" s="655"/>
    </row>
    <row r="65" spans="1:22" ht="13.5" customHeight="1" thickBot="1" x14ac:dyDescent="0.25">
      <c r="A65" s="5"/>
      <c r="B65" s="5"/>
      <c r="C65" s="5"/>
      <c r="D65" s="5"/>
      <c r="E65" s="5"/>
      <c r="F65" s="5"/>
      <c r="G65" s="5"/>
      <c r="H65" s="5"/>
      <c r="I65" s="6"/>
      <c r="J65" s="6"/>
      <c r="K65" s="7"/>
      <c r="L65" s="8"/>
      <c r="M65" s="8"/>
      <c r="N65" s="5"/>
      <c r="O65" s="5"/>
      <c r="P65" s="5"/>
      <c r="Q65" s="5"/>
      <c r="R65" s="5"/>
    </row>
    <row r="66" spans="1:22" ht="15.75" customHeight="1" x14ac:dyDescent="0.2">
      <c r="A66" s="670"/>
      <c r="B66" s="21" t="s">
        <v>9</v>
      </c>
      <c r="C66" s="22"/>
      <c r="D66" s="22"/>
      <c r="E66" s="22"/>
      <c r="F66" s="22"/>
      <c r="G66" s="22"/>
      <c r="H66" s="22"/>
      <c r="I66" s="21"/>
      <c r="J66" s="21"/>
      <c r="K66" s="23"/>
      <c r="L66" s="24"/>
      <c r="M66" s="25"/>
      <c r="N66" s="26" t="s">
        <v>10</v>
      </c>
      <c r="O66" s="26" t="s">
        <v>11</v>
      </c>
      <c r="P66" s="26" t="s">
        <v>12</v>
      </c>
      <c r="Q66" s="26" t="s">
        <v>13</v>
      </c>
      <c r="R66" s="27" t="s">
        <v>14</v>
      </c>
      <c r="S66" s="13"/>
      <c r="T66" s="13"/>
      <c r="U66" s="13"/>
      <c r="V66" s="13"/>
    </row>
    <row r="67" spans="1:22" ht="19.5" customHeight="1" x14ac:dyDescent="0.2">
      <c r="A67" s="671"/>
      <c r="B67" s="28" t="s">
        <v>16</v>
      </c>
      <c r="C67" s="5"/>
      <c r="D67" s="5"/>
      <c r="E67" s="5"/>
      <c r="F67" s="5"/>
      <c r="G67" s="5"/>
      <c r="H67" s="5"/>
      <c r="I67" s="6"/>
      <c r="J67" s="6"/>
      <c r="K67" s="7"/>
      <c r="L67" s="29"/>
      <c r="M67" s="29"/>
      <c r="N67" s="673" t="s">
        <v>17</v>
      </c>
      <c r="O67" s="673" t="s">
        <v>18</v>
      </c>
      <c r="P67" s="673" t="s">
        <v>19</v>
      </c>
      <c r="Q67" s="673" t="s">
        <v>20</v>
      </c>
      <c r="R67" s="676" t="s">
        <v>21</v>
      </c>
      <c r="S67" s="13"/>
      <c r="T67" s="13"/>
      <c r="U67" s="13"/>
      <c r="V67" s="13"/>
    </row>
    <row r="68" spans="1:22" ht="19.5" customHeight="1" x14ac:dyDescent="0.2">
      <c r="A68" s="671"/>
      <c r="B68" s="30" t="s">
        <v>22</v>
      </c>
      <c r="C68" s="31"/>
      <c r="D68" s="31"/>
      <c r="E68" s="31"/>
      <c r="F68" s="31"/>
      <c r="G68" s="31"/>
      <c r="H68" s="31"/>
      <c r="I68" s="31"/>
      <c r="J68" s="6"/>
      <c r="K68" s="7"/>
      <c r="L68" s="29"/>
      <c r="M68" s="78"/>
      <c r="N68" s="674"/>
      <c r="O68" s="673"/>
      <c r="P68" s="673"/>
      <c r="Q68" s="673"/>
      <c r="R68" s="677"/>
      <c r="S68" s="13"/>
      <c r="T68" s="685"/>
      <c r="U68" s="13"/>
      <c r="V68" s="13"/>
    </row>
    <row r="69" spans="1:22" ht="19.5" customHeight="1" x14ac:dyDescent="0.2">
      <c r="A69" s="671"/>
      <c r="B69" s="28" t="s">
        <v>23</v>
      </c>
      <c r="C69" s="31"/>
      <c r="D69" s="31"/>
      <c r="E69" s="31"/>
      <c r="F69" s="31"/>
      <c r="G69" s="31"/>
      <c r="H69" s="31"/>
      <c r="I69" s="31"/>
      <c r="J69" s="31"/>
      <c r="K69" s="31"/>
      <c r="L69" s="29"/>
      <c r="M69" s="29"/>
      <c r="N69" s="673"/>
      <c r="O69" s="673"/>
      <c r="P69" s="673"/>
      <c r="Q69" s="673"/>
      <c r="R69" s="677"/>
      <c r="S69" s="13"/>
      <c r="T69" s="685"/>
      <c r="U69" s="13"/>
      <c r="V69" s="13"/>
    </row>
    <row r="70" spans="1:22" ht="19.5" customHeight="1" x14ac:dyDescent="0.2">
      <c r="A70" s="671"/>
      <c r="B70" s="28" t="s">
        <v>24</v>
      </c>
      <c r="C70" s="5"/>
      <c r="D70" s="5"/>
      <c r="E70" s="5"/>
      <c r="F70" s="5"/>
      <c r="G70" s="5"/>
      <c r="H70" s="5"/>
      <c r="I70" s="6"/>
      <c r="J70" s="6"/>
      <c r="K70" s="7"/>
      <c r="L70" s="29"/>
      <c r="M70" s="29"/>
      <c r="N70" s="673"/>
      <c r="O70" s="673"/>
      <c r="P70" s="673"/>
      <c r="Q70" s="673"/>
      <c r="R70" s="677"/>
      <c r="S70" s="13"/>
      <c r="T70" s="685"/>
      <c r="U70" s="13"/>
      <c r="V70" s="13"/>
    </row>
    <row r="71" spans="1:22" ht="19.5" customHeight="1" x14ac:dyDescent="0.2">
      <c r="A71" s="671"/>
      <c r="B71" s="686" t="s">
        <v>25</v>
      </c>
      <c r="C71" s="681"/>
      <c r="D71" s="681"/>
      <c r="E71" s="681"/>
      <c r="F71" s="681"/>
      <c r="G71" s="681"/>
      <c r="H71" s="681"/>
      <c r="I71" s="681"/>
      <c r="J71" s="681"/>
      <c r="K71" s="681"/>
      <c r="L71" s="681"/>
      <c r="M71" s="687"/>
      <c r="N71" s="673"/>
      <c r="O71" s="673"/>
      <c r="P71" s="673"/>
      <c r="Q71" s="673"/>
      <c r="R71" s="677"/>
      <c r="S71" s="13"/>
      <c r="T71" s="685"/>
      <c r="U71" s="13"/>
      <c r="V71" s="13"/>
    </row>
    <row r="72" spans="1:22" ht="19.5" customHeight="1" x14ac:dyDescent="0.2">
      <c r="A72" s="671"/>
      <c r="B72" s="28" t="s">
        <v>26</v>
      </c>
      <c r="C72" s="5"/>
      <c r="D72" s="5"/>
      <c r="E72" s="5"/>
      <c r="F72" s="5"/>
      <c r="G72" s="5"/>
      <c r="H72" s="5"/>
      <c r="I72" s="5"/>
      <c r="J72" s="5"/>
      <c r="K72" s="32"/>
      <c r="L72" s="33"/>
      <c r="M72" s="33"/>
      <c r="N72" s="673"/>
      <c r="O72" s="673"/>
      <c r="P72" s="673"/>
      <c r="Q72" s="673"/>
      <c r="R72" s="677"/>
      <c r="S72" s="13"/>
      <c r="T72" s="685"/>
      <c r="U72" s="13"/>
      <c r="V72" s="13"/>
    </row>
    <row r="73" spans="1:22" ht="19.5" customHeight="1" x14ac:dyDescent="0.2">
      <c r="A73" s="671"/>
      <c r="B73" s="28" t="s">
        <v>27</v>
      </c>
      <c r="C73" s="5"/>
      <c r="D73" s="5"/>
      <c r="E73" s="5"/>
      <c r="F73" s="5"/>
      <c r="G73" s="5"/>
      <c r="H73" s="5"/>
      <c r="I73" s="6"/>
      <c r="J73" s="6"/>
      <c r="K73" s="7"/>
      <c r="L73" s="29"/>
      <c r="M73" s="29"/>
      <c r="N73" s="673"/>
      <c r="O73" s="673"/>
      <c r="P73" s="673"/>
      <c r="Q73" s="673"/>
      <c r="R73" s="677"/>
      <c r="S73" s="13"/>
      <c r="T73" s="685"/>
      <c r="U73" s="13"/>
      <c r="V73" s="13"/>
    </row>
    <row r="74" spans="1:22" ht="19.5" customHeight="1" x14ac:dyDescent="0.2">
      <c r="A74" s="671"/>
      <c r="B74" s="28" t="s">
        <v>28</v>
      </c>
      <c r="C74" s="5"/>
      <c r="D74" s="5"/>
      <c r="E74" s="5"/>
      <c r="F74" s="5"/>
      <c r="G74" s="5"/>
      <c r="H74" s="5"/>
      <c r="I74" s="6"/>
      <c r="J74" s="6"/>
      <c r="K74" s="7"/>
      <c r="L74" s="29"/>
      <c r="M74" s="29"/>
      <c r="N74" s="673"/>
      <c r="O74" s="673"/>
      <c r="P74" s="673"/>
      <c r="Q74" s="673"/>
      <c r="R74" s="677"/>
      <c r="S74" s="13"/>
      <c r="T74" s="685"/>
      <c r="U74" s="13"/>
      <c r="V74" s="13"/>
    </row>
    <row r="75" spans="1:22" ht="19.5" customHeight="1" x14ac:dyDescent="0.2">
      <c r="A75" s="671"/>
      <c r="B75" s="28" t="s">
        <v>29</v>
      </c>
      <c r="C75" s="5"/>
      <c r="D75" s="5"/>
      <c r="E75" s="5"/>
      <c r="F75" s="5"/>
      <c r="G75" s="5"/>
      <c r="H75" s="5"/>
      <c r="I75" s="6"/>
      <c r="J75" s="6"/>
      <c r="K75" s="7"/>
      <c r="L75" s="29"/>
      <c r="M75" s="29"/>
      <c r="N75" s="673"/>
      <c r="O75" s="673"/>
      <c r="P75" s="673"/>
      <c r="Q75" s="673"/>
      <c r="R75" s="677"/>
      <c r="S75" s="13"/>
      <c r="T75" s="685"/>
      <c r="U75" s="13"/>
      <c r="V75" s="13"/>
    </row>
    <row r="76" spans="1:22" ht="19.5" customHeight="1" x14ac:dyDescent="0.2">
      <c r="A76" s="671"/>
      <c r="B76" s="28" t="s">
        <v>30</v>
      </c>
      <c r="C76" s="5"/>
      <c r="D76" s="5"/>
      <c r="E76" s="5"/>
      <c r="F76" s="5"/>
      <c r="G76" s="5"/>
      <c r="H76" s="5"/>
      <c r="I76" s="6"/>
      <c r="J76" s="6"/>
      <c r="K76" s="7"/>
      <c r="L76" s="29"/>
      <c r="M76" s="29"/>
      <c r="N76" s="673"/>
      <c r="O76" s="673"/>
      <c r="P76" s="673"/>
      <c r="Q76" s="673"/>
      <c r="R76" s="677"/>
      <c r="S76" s="34"/>
      <c r="T76" s="685"/>
      <c r="U76" s="13"/>
      <c r="V76" s="13"/>
    </row>
    <row r="77" spans="1:22" ht="19.5" customHeight="1" x14ac:dyDescent="0.2">
      <c r="A77" s="671"/>
      <c r="B77" s="28" t="s">
        <v>31</v>
      </c>
      <c r="C77" s="5"/>
      <c r="D77" s="5"/>
      <c r="E77" s="5"/>
      <c r="F77" s="5"/>
      <c r="G77" s="5"/>
      <c r="H77" s="5"/>
      <c r="I77" s="6"/>
      <c r="J77" s="6"/>
      <c r="K77" s="7"/>
      <c r="L77" s="29"/>
      <c r="M77" s="29"/>
      <c r="N77" s="673"/>
      <c r="O77" s="673"/>
      <c r="P77" s="673"/>
      <c r="Q77" s="673"/>
      <c r="R77" s="677"/>
      <c r="S77" s="34"/>
      <c r="T77" s="685"/>
      <c r="U77" s="13"/>
      <c r="V77" s="13"/>
    </row>
    <row r="78" spans="1:22" ht="19.5" customHeight="1" x14ac:dyDescent="0.2">
      <c r="A78" s="671"/>
      <c r="B78" s="30" t="s">
        <v>32</v>
      </c>
      <c r="C78" s="5"/>
      <c r="D78" s="5"/>
      <c r="E78" s="5"/>
      <c r="F78" s="5"/>
      <c r="G78" s="5"/>
      <c r="H78" s="5"/>
      <c r="I78" s="5"/>
      <c r="J78" s="5"/>
      <c r="K78" s="5"/>
      <c r="L78" s="29"/>
      <c r="M78" s="29"/>
      <c r="N78" s="673"/>
      <c r="O78" s="673"/>
      <c r="P78" s="673"/>
      <c r="Q78" s="673"/>
      <c r="R78" s="677"/>
      <c r="S78" s="13"/>
      <c r="T78" s="685"/>
      <c r="U78" s="13"/>
      <c r="V78" s="13"/>
    </row>
    <row r="79" spans="1:22" ht="19.5" customHeight="1" x14ac:dyDescent="0.2">
      <c r="A79" s="671"/>
      <c r="B79" s="28" t="s">
        <v>33</v>
      </c>
      <c r="C79" s="6"/>
      <c r="D79" s="6"/>
      <c r="E79" s="6"/>
      <c r="F79" s="6"/>
      <c r="G79" s="5"/>
      <c r="H79" s="5"/>
      <c r="I79" s="6"/>
      <c r="J79" s="6"/>
      <c r="K79" s="7"/>
      <c r="L79" s="29"/>
      <c r="M79" s="29"/>
      <c r="N79" s="673"/>
      <c r="O79" s="673"/>
      <c r="P79" s="673"/>
      <c r="Q79" s="673"/>
      <c r="R79" s="677"/>
      <c r="S79" s="13"/>
      <c r="T79" s="685"/>
      <c r="U79" s="13"/>
      <c r="V79" s="13"/>
    </row>
    <row r="80" spans="1:22" ht="19.5" customHeight="1" x14ac:dyDescent="0.2">
      <c r="A80" s="671"/>
      <c r="B80" s="28" t="s">
        <v>34</v>
      </c>
      <c r="C80" s="5"/>
      <c r="D80" s="5"/>
      <c r="E80" s="5"/>
      <c r="F80" s="5"/>
      <c r="G80" s="5"/>
      <c r="H80" s="5"/>
      <c r="I80" s="6"/>
      <c r="J80" s="6"/>
      <c r="K80" s="7"/>
      <c r="L80" s="29"/>
      <c r="M80" s="29"/>
      <c r="N80" s="673"/>
      <c r="O80" s="673"/>
      <c r="P80" s="673"/>
      <c r="Q80" s="673"/>
      <c r="R80" s="677"/>
      <c r="S80" s="13"/>
      <c r="T80" s="685"/>
      <c r="U80" s="13"/>
      <c r="V80" s="13"/>
    </row>
    <row r="81" spans="1:22" ht="19.5" customHeight="1" x14ac:dyDescent="0.2">
      <c r="A81" s="671"/>
      <c r="B81" s="28" t="s">
        <v>35</v>
      </c>
      <c r="C81" s="5"/>
      <c r="D81" s="5"/>
      <c r="E81" s="5"/>
      <c r="F81" s="5"/>
      <c r="G81" s="5"/>
      <c r="H81" s="5"/>
      <c r="I81" s="6"/>
      <c r="J81" s="6"/>
      <c r="K81" s="7"/>
      <c r="L81" s="29"/>
      <c r="M81" s="29"/>
      <c r="N81" s="673"/>
      <c r="O81" s="673"/>
      <c r="P81" s="673"/>
      <c r="Q81" s="673"/>
      <c r="R81" s="677"/>
      <c r="S81" s="13"/>
      <c r="T81" s="685"/>
      <c r="U81" s="13"/>
      <c r="V81" s="13"/>
    </row>
    <row r="82" spans="1:22" ht="19.5" customHeight="1" x14ac:dyDescent="0.2">
      <c r="A82" s="671"/>
      <c r="B82" s="30" t="s">
        <v>36</v>
      </c>
      <c r="C82" s="5"/>
      <c r="D82" s="5"/>
      <c r="E82" s="5"/>
      <c r="F82" s="5"/>
      <c r="G82" s="5"/>
      <c r="H82" s="5"/>
      <c r="I82" s="6"/>
      <c r="J82" s="6"/>
      <c r="K82" s="7"/>
      <c r="L82" s="29"/>
      <c r="M82" s="29"/>
      <c r="N82" s="673"/>
      <c r="O82" s="673"/>
      <c r="P82" s="673"/>
      <c r="Q82" s="673"/>
      <c r="R82" s="677"/>
      <c r="S82" s="13"/>
      <c r="T82" s="685"/>
      <c r="U82" s="13"/>
      <c r="V82" s="13"/>
    </row>
    <row r="83" spans="1:22" ht="19.5" customHeight="1" thickBot="1" x14ac:dyDescent="0.25">
      <c r="A83" s="672"/>
      <c r="B83" s="36" t="s">
        <v>37</v>
      </c>
      <c r="C83" s="37"/>
      <c r="D83" s="37"/>
      <c r="E83" s="37"/>
      <c r="F83" s="37"/>
      <c r="G83" s="37"/>
      <c r="H83" s="37"/>
      <c r="I83" s="37"/>
      <c r="J83" s="37"/>
      <c r="K83" s="37"/>
      <c r="L83" s="38"/>
      <c r="M83" s="38"/>
      <c r="N83" s="675"/>
      <c r="O83" s="675"/>
      <c r="P83" s="675"/>
      <c r="Q83" s="675"/>
      <c r="R83" s="678"/>
      <c r="S83" s="13"/>
      <c r="T83" s="685"/>
      <c r="U83" s="13"/>
      <c r="V83" s="13"/>
    </row>
    <row r="84" spans="1:22" x14ac:dyDescent="0.2">
      <c r="A84" s="5"/>
      <c r="B84" s="31"/>
      <c r="C84" s="31"/>
      <c r="D84" s="31"/>
      <c r="E84" s="31"/>
      <c r="F84" s="31"/>
      <c r="G84" s="31"/>
      <c r="H84" s="31"/>
      <c r="I84" s="39"/>
      <c r="J84" s="39"/>
      <c r="K84" s="40"/>
      <c r="L84" s="8"/>
      <c r="M84" s="8"/>
      <c r="N84" s="28"/>
      <c r="O84" s="28"/>
      <c r="P84" s="28"/>
      <c r="Q84" s="28"/>
      <c r="R84" s="41" t="s">
        <v>38</v>
      </c>
      <c r="S84" s="13"/>
      <c r="T84" s="42"/>
      <c r="U84" s="13"/>
      <c r="V84" s="13"/>
    </row>
    <row r="85" spans="1:22" ht="13.5" thickBot="1" x14ac:dyDescent="0.25">
      <c r="A85" s="5"/>
      <c r="B85" s="6"/>
      <c r="C85" s="6"/>
      <c r="D85" s="6"/>
      <c r="E85" s="6"/>
      <c r="F85" s="6"/>
      <c r="G85" s="6"/>
      <c r="H85" s="6"/>
      <c r="I85" s="6"/>
      <c r="J85" s="6"/>
      <c r="K85" s="7"/>
      <c r="L85" s="8"/>
      <c r="M85" s="8"/>
      <c r="N85" s="14"/>
      <c r="O85" s="43"/>
      <c r="P85" s="43"/>
      <c r="Q85" s="44"/>
      <c r="R85" s="44"/>
      <c r="S85" s="13"/>
      <c r="T85" s="13"/>
      <c r="U85" s="13"/>
      <c r="V85" s="13"/>
    </row>
    <row r="86" spans="1:22" x14ac:dyDescent="0.2">
      <c r="A86" s="661"/>
      <c r="B86" s="45" t="s">
        <v>39</v>
      </c>
      <c r="C86" s="21"/>
      <c r="D86" s="21"/>
      <c r="E86" s="21"/>
      <c r="F86" s="21"/>
      <c r="G86" s="21"/>
      <c r="H86" s="21"/>
      <c r="I86" s="21"/>
      <c r="J86" s="21"/>
      <c r="K86" s="23"/>
      <c r="L86" s="24"/>
      <c r="M86" s="25"/>
      <c r="N86" s="26" t="s">
        <v>10</v>
      </c>
      <c r="O86" s="26" t="s">
        <v>11</v>
      </c>
      <c r="P86" s="26" t="s">
        <v>12</v>
      </c>
      <c r="Q86" s="26" t="s">
        <v>13</v>
      </c>
      <c r="R86" s="27" t="s">
        <v>14</v>
      </c>
      <c r="S86" s="13"/>
      <c r="T86" s="13"/>
      <c r="U86" s="13"/>
    </row>
    <row r="87" spans="1:22" ht="12.75" customHeight="1" x14ac:dyDescent="0.2">
      <c r="A87" s="662"/>
      <c r="B87" s="46" t="s">
        <v>40</v>
      </c>
      <c r="C87" s="6"/>
      <c r="D87" s="6"/>
      <c r="E87" s="6"/>
      <c r="F87" s="6"/>
      <c r="G87" s="6"/>
      <c r="H87" s="6"/>
      <c r="I87" s="6"/>
      <c r="J87" s="6"/>
      <c r="K87" s="7"/>
      <c r="L87" s="8"/>
      <c r="M87" s="8"/>
      <c r="N87" s="664" t="s">
        <v>1270</v>
      </c>
      <c r="O87" s="664" t="s">
        <v>41</v>
      </c>
      <c r="P87" s="664" t="s">
        <v>42</v>
      </c>
      <c r="Q87" s="664" t="s">
        <v>43</v>
      </c>
      <c r="R87" s="666" t="s">
        <v>44</v>
      </c>
      <c r="S87" s="13"/>
      <c r="T87" s="13"/>
      <c r="U87" s="13"/>
    </row>
    <row r="88" spans="1:22" ht="12.75" customHeight="1" x14ac:dyDescent="0.2">
      <c r="A88" s="662"/>
      <c r="B88" s="47"/>
      <c r="C88" s="5"/>
      <c r="D88" s="5"/>
      <c r="E88" s="5"/>
      <c r="F88" s="5"/>
      <c r="G88" s="5"/>
      <c r="H88" s="5"/>
      <c r="I88" s="6"/>
      <c r="J88" s="6"/>
      <c r="K88" s="7"/>
      <c r="L88" s="8"/>
      <c r="M88" s="48"/>
      <c r="N88" s="664"/>
      <c r="O88" s="664"/>
      <c r="P88" s="664"/>
      <c r="Q88" s="664"/>
      <c r="R88" s="666"/>
      <c r="S88" s="13"/>
      <c r="T88" s="13"/>
      <c r="U88" s="13"/>
    </row>
    <row r="89" spans="1:22" ht="42" customHeight="1" x14ac:dyDescent="0.2">
      <c r="A89" s="662"/>
      <c r="B89" s="668" t="s">
        <v>45</v>
      </c>
      <c r="C89" s="669"/>
      <c r="D89" s="669"/>
      <c r="E89" s="669"/>
      <c r="F89" s="669"/>
      <c r="G89" s="669"/>
      <c r="H89" s="669"/>
      <c r="I89" s="669"/>
      <c r="J89" s="50"/>
      <c r="K89" s="51"/>
      <c r="L89" s="8"/>
      <c r="M89" s="8"/>
      <c r="N89" s="664"/>
      <c r="O89" s="664"/>
      <c r="P89" s="664"/>
      <c r="Q89" s="664"/>
      <c r="R89" s="666"/>
      <c r="S89" s="13"/>
      <c r="T89" s="13"/>
      <c r="U89" s="13"/>
    </row>
    <row r="90" spans="1:22" ht="32.25" customHeight="1" x14ac:dyDescent="0.2">
      <c r="A90" s="662"/>
      <c r="B90" s="49" t="s">
        <v>46</v>
      </c>
      <c r="C90" s="30"/>
      <c r="D90" s="30"/>
      <c r="E90" s="30"/>
      <c r="F90" s="30"/>
      <c r="G90" s="30"/>
      <c r="H90" s="30"/>
      <c r="I90" s="50"/>
      <c r="J90" s="50"/>
      <c r="K90" s="51"/>
      <c r="L90" s="8"/>
      <c r="M90" s="8"/>
      <c r="N90" s="664"/>
      <c r="O90" s="664"/>
      <c r="P90" s="664"/>
      <c r="Q90" s="664"/>
      <c r="R90" s="666"/>
      <c r="S90" s="13"/>
      <c r="T90" s="13"/>
      <c r="U90" s="13"/>
    </row>
    <row r="91" spans="1:22" ht="55.5" customHeight="1" x14ac:dyDescent="0.2">
      <c r="A91" s="662"/>
      <c r="B91" s="668" t="s">
        <v>47</v>
      </c>
      <c r="C91" s="669"/>
      <c r="D91" s="669"/>
      <c r="E91" s="669"/>
      <c r="F91" s="669"/>
      <c r="G91" s="669"/>
      <c r="H91" s="669"/>
      <c r="I91" s="669"/>
      <c r="J91" s="52"/>
      <c r="K91" s="52"/>
      <c r="L91" s="8"/>
      <c r="M91" s="8"/>
      <c r="N91" s="664"/>
      <c r="O91" s="664"/>
      <c r="P91" s="664"/>
      <c r="Q91" s="664"/>
      <c r="R91" s="666"/>
      <c r="S91" s="34"/>
      <c r="T91" s="13"/>
      <c r="U91" s="13"/>
    </row>
    <row r="92" spans="1:22" ht="18" customHeight="1" thickBot="1" x14ac:dyDescent="0.25">
      <c r="A92" s="663"/>
      <c r="B92" s="679" t="s">
        <v>48</v>
      </c>
      <c r="C92" s="680"/>
      <c r="D92" s="680"/>
      <c r="E92" s="680"/>
      <c r="F92" s="680"/>
      <c r="G92" s="680"/>
      <c r="H92" s="680"/>
      <c r="I92" s="680"/>
      <c r="J92" s="53"/>
      <c r="K92" s="53"/>
      <c r="L92" s="54"/>
      <c r="M92" s="54"/>
      <c r="N92" s="665"/>
      <c r="O92" s="665"/>
      <c r="P92" s="665"/>
      <c r="Q92" s="665"/>
      <c r="R92" s="667"/>
      <c r="S92" s="13"/>
      <c r="T92" s="13"/>
      <c r="U92" s="13"/>
      <c r="V92" s="13"/>
    </row>
    <row r="93" spans="1:22" x14ac:dyDescent="0.2">
      <c r="A93" s="5"/>
      <c r="B93" s="5"/>
      <c r="C93" s="6"/>
      <c r="D93" s="6"/>
      <c r="E93" s="6"/>
      <c r="F93" s="6"/>
      <c r="G93" s="6"/>
      <c r="H93" s="6"/>
      <c r="I93" s="6"/>
      <c r="J93" s="6"/>
      <c r="K93" s="7"/>
      <c r="L93" s="8"/>
      <c r="M93" s="8"/>
      <c r="N93" s="14"/>
      <c r="O93" s="43"/>
      <c r="P93" s="43"/>
      <c r="Q93" s="44"/>
      <c r="R93" s="44"/>
      <c r="S93" s="13"/>
      <c r="T93" s="13"/>
      <c r="U93" s="13"/>
      <c r="V93" s="13"/>
    </row>
    <row r="94" spans="1:22" ht="13.5" thickBot="1" x14ac:dyDescent="0.25">
      <c r="A94" s="5"/>
      <c r="B94" s="5"/>
      <c r="C94" s="6"/>
      <c r="D94" s="6"/>
      <c r="E94" s="6"/>
      <c r="F94" s="6"/>
      <c r="G94" s="6"/>
      <c r="H94" s="6"/>
      <c r="I94" s="6"/>
      <c r="J94" s="6"/>
      <c r="K94" s="7"/>
      <c r="L94" s="8"/>
      <c r="M94" s="8"/>
      <c r="N94" s="14"/>
      <c r="O94" s="43"/>
      <c r="P94" s="43"/>
      <c r="Q94" s="44"/>
      <c r="R94" s="44"/>
      <c r="S94" s="13"/>
      <c r="T94" s="13"/>
      <c r="U94" s="13"/>
      <c r="V94" s="13"/>
    </row>
    <row r="95" spans="1:22" x14ac:dyDescent="0.2">
      <c r="A95" s="670"/>
      <c r="B95" s="21" t="s">
        <v>49</v>
      </c>
      <c r="C95" s="21"/>
      <c r="D95" s="21"/>
      <c r="E95" s="21"/>
      <c r="F95" s="21"/>
      <c r="G95" s="21"/>
      <c r="H95" s="21"/>
      <c r="I95" s="21"/>
      <c r="J95" s="21"/>
      <c r="K95" s="23"/>
      <c r="L95" s="24"/>
      <c r="M95" s="25"/>
      <c r="N95" s="26" t="s">
        <v>10</v>
      </c>
      <c r="O95" s="26" t="s">
        <v>11</v>
      </c>
      <c r="P95" s="26" t="s">
        <v>12</v>
      </c>
      <c r="Q95" s="26" t="s">
        <v>13</v>
      </c>
      <c r="R95" s="27" t="s">
        <v>14</v>
      </c>
      <c r="S95" s="13"/>
      <c r="T95" s="13"/>
      <c r="U95" s="13"/>
      <c r="V95" s="13"/>
    </row>
    <row r="96" spans="1:22" ht="12.75" customHeight="1" x14ac:dyDescent="0.2">
      <c r="A96" s="671"/>
      <c r="B96" s="11"/>
      <c r="C96" s="55"/>
      <c r="D96" s="55"/>
      <c r="E96" s="55"/>
      <c r="F96" s="55"/>
      <c r="G96" s="55"/>
      <c r="H96" s="55"/>
      <c r="I96" s="55"/>
      <c r="J96" s="55"/>
      <c r="K96" s="55"/>
      <c r="L96" s="8"/>
      <c r="M96" s="8"/>
      <c r="N96" s="664" t="s">
        <v>1279</v>
      </c>
      <c r="O96" s="664" t="s">
        <v>50</v>
      </c>
      <c r="P96" s="664" t="s">
        <v>51</v>
      </c>
      <c r="Q96" s="664" t="s">
        <v>52</v>
      </c>
      <c r="R96" s="666" t="s">
        <v>53</v>
      </c>
      <c r="S96" s="13"/>
      <c r="T96" s="13"/>
      <c r="U96" s="13"/>
      <c r="V96" s="13"/>
    </row>
    <row r="97" spans="1:22" ht="16.5" customHeight="1" x14ac:dyDescent="0.2">
      <c r="A97" s="671"/>
      <c r="B97" s="695" t="s">
        <v>54</v>
      </c>
      <c r="C97" s="696"/>
      <c r="D97" s="696"/>
      <c r="E97" s="696"/>
      <c r="F97" s="696"/>
      <c r="G97" s="696"/>
      <c r="H97" s="696"/>
      <c r="I97" s="696"/>
      <c r="J97" s="56"/>
      <c r="K97" s="40"/>
      <c r="L97" s="8"/>
      <c r="M97" s="48"/>
      <c r="N97" s="694"/>
      <c r="O97" s="664"/>
      <c r="P97" s="664"/>
      <c r="Q97" s="664"/>
      <c r="R97" s="666"/>
      <c r="S97" s="13"/>
      <c r="T97" s="13"/>
      <c r="U97" s="13"/>
      <c r="V97" s="13"/>
    </row>
    <row r="98" spans="1:22" ht="15" x14ac:dyDescent="0.2">
      <c r="A98" s="671"/>
      <c r="B98" s="28" t="s">
        <v>55</v>
      </c>
      <c r="C98" s="56"/>
      <c r="D98" s="56"/>
      <c r="E98" s="56"/>
      <c r="F98" s="56"/>
      <c r="G98" s="56"/>
      <c r="H98" s="56"/>
      <c r="I98" s="56"/>
      <c r="J98" s="56"/>
      <c r="K98" s="40"/>
      <c r="L98" s="8"/>
      <c r="M98" s="8"/>
      <c r="N98" s="664"/>
      <c r="O98" s="664"/>
      <c r="P98" s="664"/>
      <c r="Q98" s="664"/>
      <c r="R98" s="666"/>
      <c r="S98" s="13"/>
      <c r="T98" s="13"/>
      <c r="U98" s="13"/>
      <c r="V98" s="13"/>
    </row>
    <row r="99" spans="1:22" ht="15" x14ac:dyDescent="0.2">
      <c r="A99" s="671"/>
      <c r="B99" s="28" t="s">
        <v>56</v>
      </c>
      <c r="C99" s="56"/>
      <c r="D99" s="56"/>
      <c r="E99" s="56"/>
      <c r="F99" s="56"/>
      <c r="G99" s="56"/>
      <c r="H99" s="57"/>
      <c r="I99" s="56"/>
      <c r="J99" s="56"/>
      <c r="K99" s="40"/>
      <c r="L99" s="8"/>
      <c r="M99" s="8"/>
      <c r="N99" s="664"/>
      <c r="O99" s="664"/>
      <c r="P99" s="664"/>
      <c r="Q99" s="664"/>
      <c r="R99" s="666"/>
      <c r="S99" s="13"/>
      <c r="T99" s="13"/>
      <c r="U99" s="13"/>
      <c r="V99" s="13"/>
    </row>
    <row r="100" spans="1:22" ht="15" x14ac:dyDescent="0.2">
      <c r="A100" s="671"/>
      <c r="B100" s="28" t="s">
        <v>57</v>
      </c>
      <c r="C100" s="56"/>
      <c r="D100" s="56"/>
      <c r="E100" s="56"/>
      <c r="F100" s="56"/>
      <c r="G100" s="56"/>
      <c r="H100" s="57"/>
      <c r="I100" s="56"/>
      <c r="J100" s="56"/>
      <c r="K100" s="7"/>
      <c r="L100" s="8"/>
      <c r="M100" s="8"/>
      <c r="N100" s="664"/>
      <c r="O100" s="664"/>
      <c r="P100" s="664"/>
      <c r="Q100" s="664"/>
      <c r="R100" s="666"/>
      <c r="S100" s="13"/>
      <c r="T100" s="13"/>
      <c r="U100" s="13"/>
      <c r="V100" s="13"/>
    </row>
    <row r="101" spans="1:22" ht="15" x14ac:dyDescent="0.2">
      <c r="A101" s="671"/>
      <c r="B101" s="28" t="s">
        <v>58</v>
      </c>
      <c r="C101" s="56"/>
      <c r="D101" s="56"/>
      <c r="E101" s="56"/>
      <c r="F101" s="56"/>
      <c r="G101" s="56"/>
      <c r="H101" s="56"/>
      <c r="I101" s="56"/>
      <c r="J101" s="56"/>
      <c r="K101" s="7"/>
      <c r="L101" s="8"/>
      <c r="M101" s="8"/>
      <c r="N101" s="664"/>
      <c r="O101" s="664"/>
      <c r="P101" s="664"/>
      <c r="Q101" s="664"/>
      <c r="R101" s="666"/>
      <c r="S101" s="13"/>
      <c r="T101" s="13"/>
      <c r="U101" s="13"/>
      <c r="V101" s="13"/>
    </row>
    <row r="102" spans="1:22" ht="15" customHeight="1" x14ac:dyDescent="0.2">
      <c r="A102" s="671"/>
      <c r="B102" s="28" t="s">
        <v>59</v>
      </c>
      <c r="C102" s="56"/>
      <c r="D102" s="56"/>
      <c r="E102" s="56"/>
      <c r="F102" s="56"/>
      <c r="G102" s="56"/>
      <c r="H102" s="56"/>
      <c r="I102" s="56"/>
      <c r="J102" s="56"/>
      <c r="K102" s="40"/>
      <c r="L102" s="8"/>
      <c r="M102" s="8"/>
      <c r="N102" s="664"/>
      <c r="O102" s="664"/>
      <c r="P102" s="664"/>
      <c r="Q102" s="664"/>
      <c r="R102" s="666"/>
      <c r="S102" s="13"/>
      <c r="T102" s="13"/>
      <c r="U102" s="13"/>
      <c r="V102" s="13"/>
    </row>
    <row r="103" spans="1:22" ht="15" x14ac:dyDescent="0.2">
      <c r="A103" s="671"/>
      <c r="B103" s="28" t="s">
        <v>60</v>
      </c>
      <c r="C103" s="56"/>
      <c r="D103" s="56"/>
      <c r="E103" s="56"/>
      <c r="F103" s="56"/>
      <c r="G103" s="56"/>
      <c r="H103" s="56"/>
      <c r="I103" s="56"/>
      <c r="J103" s="56"/>
      <c r="K103" s="40"/>
      <c r="L103" s="8"/>
      <c r="M103" s="8"/>
      <c r="N103" s="664"/>
      <c r="O103" s="664"/>
      <c r="P103" s="664"/>
      <c r="Q103" s="664"/>
      <c r="R103" s="666"/>
      <c r="S103" s="13"/>
      <c r="T103" s="13"/>
      <c r="U103" s="13"/>
      <c r="V103" s="13"/>
    </row>
    <row r="104" spans="1:22" ht="17.25" customHeight="1" x14ac:dyDescent="0.2">
      <c r="A104" s="671"/>
      <c r="B104" s="28" t="s">
        <v>61</v>
      </c>
      <c r="C104" s="56"/>
      <c r="D104" s="56"/>
      <c r="E104" s="56"/>
      <c r="F104" s="56"/>
      <c r="G104" s="56"/>
      <c r="H104" s="56"/>
      <c r="I104" s="56"/>
      <c r="J104" s="56"/>
      <c r="K104" s="40"/>
      <c r="L104" s="8"/>
      <c r="M104" s="8"/>
      <c r="N104" s="664"/>
      <c r="O104" s="664"/>
      <c r="P104" s="664"/>
      <c r="Q104" s="664"/>
      <c r="R104" s="666"/>
      <c r="S104" s="13"/>
      <c r="T104" s="13"/>
      <c r="U104" s="13"/>
      <c r="V104" s="13"/>
    </row>
    <row r="105" spans="1:22" ht="15" customHeight="1" x14ac:dyDescent="0.2">
      <c r="A105" s="671"/>
      <c r="B105" s="28" t="s">
        <v>62</v>
      </c>
      <c r="C105" s="56"/>
      <c r="D105" s="56"/>
      <c r="E105" s="56"/>
      <c r="F105" s="56"/>
      <c r="G105" s="56"/>
      <c r="H105" s="56"/>
      <c r="I105" s="56"/>
      <c r="J105" s="56"/>
      <c r="K105" s="40"/>
      <c r="L105" s="8"/>
      <c r="M105" s="8"/>
      <c r="N105" s="664"/>
      <c r="O105" s="664"/>
      <c r="P105" s="664"/>
      <c r="Q105" s="664"/>
      <c r="R105" s="666"/>
      <c r="S105" s="13"/>
      <c r="T105" s="13"/>
      <c r="U105" s="13"/>
      <c r="V105" s="13"/>
    </row>
    <row r="106" spans="1:22" x14ac:dyDescent="0.2">
      <c r="A106" s="671"/>
      <c r="B106" s="28" t="s">
        <v>63</v>
      </c>
      <c r="C106" s="56"/>
      <c r="D106" s="56"/>
      <c r="E106" s="56"/>
      <c r="F106" s="56"/>
      <c r="G106" s="56"/>
      <c r="H106" s="56"/>
      <c r="I106" s="56"/>
      <c r="J106" s="56"/>
      <c r="K106" s="40"/>
      <c r="L106" s="8"/>
      <c r="M106" s="8"/>
      <c r="N106" s="664"/>
      <c r="O106" s="664"/>
      <c r="P106" s="664"/>
      <c r="Q106" s="664"/>
      <c r="R106" s="666"/>
      <c r="S106" s="13"/>
      <c r="T106" s="13"/>
      <c r="U106" s="13"/>
      <c r="V106" s="13"/>
    </row>
    <row r="107" spans="1:22" ht="15" customHeight="1" x14ac:dyDescent="0.2">
      <c r="A107" s="671"/>
      <c r="B107" s="28" t="s">
        <v>1272</v>
      </c>
      <c r="C107" s="57"/>
      <c r="D107" s="57"/>
      <c r="E107" s="57"/>
      <c r="F107" s="57"/>
      <c r="G107" s="57"/>
      <c r="H107" s="57"/>
      <c r="I107" s="57"/>
      <c r="J107" s="57"/>
      <c r="K107" s="40"/>
      <c r="L107" s="8"/>
      <c r="M107" s="8"/>
      <c r="N107" s="664"/>
      <c r="O107" s="664"/>
      <c r="P107" s="664"/>
      <c r="Q107" s="664"/>
      <c r="R107" s="666"/>
      <c r="S107" s="13"/>
      <c r="T107" s="13"/>
      <c r="U107" s="13"/>
      <c r="V107" s="13"/>
    </row>
    <row r="108" spans="1:22" ht="15" customHeight="1" x14ac:dyDescent="0.2">
      <c r="A108" s="671"/>
      <c r="B108" s="28" t="s">
        <v>1273</v>
      </c>
      <c r="C108" s="57"/>
      <c r="D108" s="57"/>
      <c r="E108" s="57"/>
      <c r="F108" s="57"/>
      <c r="G108" s="57"/>
      <c r="H108" s="57"/>
      <c r="I108" s="57"/>
      <c r="J108" s="57"/>
      <c r="K108" s="40"/>
      <c r="L108" s="8"/>
      <c r="M108" s="8"/>
      <c r="N108" s="664"/>
      <c r="O108" s="664"/>
      <c r="P108" s="664"/>
      <c r="Q108" s="664"/>
      <c r="R108" s="666"/>
      <c r="S108" s="13"/>
      <c r="T108" s="13"/>
      <c r="U108" s="13"/>
      <c r="V108" s="13"/>
    </row>
    <row r="109" spans="1:22" ht="15" customHeight="1" x14ac:dyDescent="0.2">
      <c r="A109" s="671"/>
      <c r="B109" s="28" t="s">
        <v>1274</v>
      </c>
      <c r="C109" s="57"/>
      <c r="D109" s="57"/>
      <c r="E109" s="57"/>
      <c r="F109" s="57"/>
      <c r="G109" s="57"/>
      <c r="H109" s="57"/>
      <c r="I109" s="57"/>
      <c r="J109" s="57"/>
      <c r="K109" s="40"/>
      <c r="L109" s="8"/>
      <c r="M109" s="8"/>
      <c r="N109" s="664"/>
      <c r="O109" s="664"/>
      <c r="P109" s="664"/>
      <c r="Q109" s="664"/>
      <c r="R109" s="666"/>
      <c r="S109" s="13"/>
      <c r="T109" s="13"/>
      <c r="U109" s="13"/>
      <c r="V109" s="13"/>
    </row>
    <row r="110" spans="1:22" ht="15" customHeight="1" x14ac:dyDescent="0.2">
      <c r="A110" s="671"/>
      <c r="B110" s="28" t="s">
        <v>1275</v>
      </c>
      <c r="C110" s="57"/>
      <c r="D110" s="57"/>
      <c r="E110" s="57"/>
      <c r="F110" s="57"/>
      <c r="G110" s="57"/>
      <c r="H110" s="57"/>
      <c r="I110" s="57"/>
      <c r="J110" s="57"/>
      <c r="K110" s="40"/>
      <c r="L110" s="8"/>
      <c r="M110" s="8"/>
      <c r="N110" s="664"/>
      <c r="O110" s="664"/>
      <c r="P110" s="664"/>
      <c r="Q110" s="664"/>
      <c r="R110" s="666"/>
      <c r="S110" s="13"/>
      <c r="T110" s="13"/>
      <c r="U110" s="13"/>
      <c r="V110" s="13"/>
    </row>
    <row r="111" spans="1:22" ht="15" customHeight="1" x14ac:dyDescent="0.2">
      <c r="A111" s="671"/>
      <c r="B111" s="28" t="s">
        <v>1276</v>
      </c>
      <c r="C111" s="57"/>
      <c r="D111" s="57"/>
      <c r="E111" s="57"/>
      <c r="F111" s="57"/>
      <c r="G111" s="57"/>
      <c r="H111" s="57"/>
      <c r="I111" s="57"/>
      <c r="J111" s="57"/>
      <c r="K111" s="40"/>
      <c r="L111" s="8"/>
      <c r="M111" s="8"/>
      <c r="N111" s="664"/>
      <c r="O111" s="664"/>
      <c r="P111" s="664"/>
      <c r="Q111" s="664"/>
      <c r="R111" s="666"/>
      <c r="S111" s="13"/>
      <c r="T111" s="13"/>
      <c r="U111" s="13"/>
      <c r="V111" s="13"/>
    </row>
    <row r="112" spans="1:22" ht="15" customHeight="1" x14ac:dyDescent="0.2">
      <c r="A112" s="671"/>
      <c r="B112" s="28" t="s">
        <v>1277</v>
      </c>
      <c r="C112" s="57"/>
      <c r="D112" s="57"/>
      <c r="E112" s="57"/>
      <c r="F112" s="57"/>
      <c r="G112" s="57"/>
      <c r="H112" s="57"/>
      <c r="I112" s="57"/>
      <c r="J112" s="57"/>
      <c r="K112" s="40"/>
      <c r="L112" s="8"/>
      <c r="M112" s="8"/>
      <c r="N112" s="664"/>
      <c r="O112" s="664"/>
      <c r="P112" s="664"/>
      <c r="Q112" s="664"/>
      <c r="R112" s="666"/>
      <c r="S112" s="13"/>
      <c r="T112" s="13"/>
      <c r="U112" s="13"/>
      <c r="V112" s="13"/>
    </row>
    <row r="113" spans="1:22" ht="15" customHeight="1" x14ac:dyDescent="0.2">
      <c r="A113" s="671"/>
      <c r="B113" s="28" t="s">
        <v>1278</v>
      </c>
      <c r="C113" s="57"/>
      <c r="D113" s="57"/>
      <c r="E113" s="57"/>
      <c r="F113" s="57"/>
      <c r="G113" s="57"/>
      <c r="H113" s="57"/>
      <c r="I113" s="57"/>
      <c r="J113" s="57"/>
      <c r="K113" s="40"/>
      <c r="L113" s="8"/>
      <c r="M113" s="8"/>
      <c r="N113" s="664"/>
      <c r="O113" s="664"/>
      <c r="P113" s="664"/>
      <c r="Q113" s="664"/>
      <c r="R113" s="666"/>
      <c r="S113" s="13"/>
      <c r="T113" s="13"/>
      <c r="U113" s="13"/>
      <c r="V113" s="13"/>
    </row>
    <row r="114" spans="1:22" ht="15" customHeight="1" x14ac:dyDescent="0.2">
      <c r="A114" s="671"/>
      <c r="B114" s="28" t="s">
        <v>64</v>
      </c>
      <c r="C114" s="57"/>
      <c r="D114" s="57"/>
      <c r="E114" s="57"/>
      <c r="F114" s="57"/>
      <c r="G114" s="57"/>
      <c r="H114" s="57"/>
      <c r="I114" s="57"/>
      <c r="J114" s="57"/>
      <c r="K114" s="40"/>
      <c r="L114" s="8"/>
      <c r="M114" s="8"/>
      <c r="N114" s="664"/>
      <c r="O114" s="664"/>
      <c r="P114" s="664"/>
      <c r="Q114" s="664"/>
      <c r="R114" s="666"/>
      <c r="S114" s="13"/>
      <c r="T114" s="13"/>
      <c r="U114" s="13"/>
      <c r="V114" s="13"/>
    </row>
    <row r="115" spans="1:22" ht="15" customHeight="1" x14ac:dyDescent="0.2">
      <c r="A115" s="671"/>
      <c r="B115" s="28" t="s">
        <v>65</v>
      </c>
      <c r="C115" s="56"/>
      <c r="D115" s="56"/>
      <c r="E115" s="56"/>
      <c r="F115" s="56"/>
      <c r="G115" s="56"/>
      <c r="H115" s="56"/>
      <c r="I115" s="56"/>
      <c r="J115" s="56"/>
      <c r="K115" s="40"/>
      <c r="L115" s="8"/>
      <c r="M115" s="8"/>
      <c r="N115" s="664"/>
      <c r="O115" s="664"/>
      <c r="P115" s="664"/>
      <c r="Q115" s="664"/>
      <c r="R115" s="666"/>
      <c r="S115" s="13"/>
      <c r="T115" s="13"/>
      <c r="U115" s="13"/>
      <c r="V115" s="13"/>
    </row>
    <row r="116" spans="1:22" ht="15" x14ac:dyDescent="0.2">
      <c r="A116" s="671"/>
      <c r="B116" s="28" t="s">
        <v>66</v>
      </c>
      <c r="C116" s="56"/>
      <c r="D116" s="56"/>
      <c r="E116" s="56"/>
      <c r="F116" s="56"/>
      <c r="G116" s="56"/>
      <c r="H116" s="56"/>
      <c r="I116" s="56"/>
      <c r="J116" s="56"/>
      <c r="K116" s="40"/>
      <c r="L116" s="8"/>
      <c r="M116" s="8"/>
      <c r="N116" s="664"/>
      <c r="O116" s="664"/>
      <c r="P116" s="664"/>
      <c r="Q116" s="664"/>
      <c r="R116" s="666"/>
      <c r="S116" s="13"/>
      <c r="T116" s="13"/>
      <c r="U116" s="13"/>
      <c r="V116" s="13"/>
    </row>
    <row r="117" spans="1:22" ht="30.75" customHeight="1" x14ac:dyDescent="0.2">
      <c r="A117" s="671"/>
      <c r="B117" s="681" t="s">
        <v>67</v>
      </c>
      <c r="C117" s="681"/>
      <c r="D117" s="681"/>
      <c r="E117" s="681"/>
      <c r="F117" s="681"/>
      <c r="G117" s="681"/>
      <c r="H117" s="681"/>
      <c r="I117" s="681"/>
      <c r="J117" s="681"/>
      <c r="K117" s="681"/>
      <c r="L117" s="8"/>
      <c r="M117" s="8"/>
      <c r="N117" s="664"/>
      <c r="O117" s="664"/>
      <c r="P117" s="664"/>
      <c r="Q117" s="664"/>
      <c r="R117" s="666"/>
      <c r="S117" s="13"/>
      <c r="T117" s="13"/>
      <c r="U117" s="13"/>
      <c r="V117" s="13"/>
    </row>
    <row r="118" spans="1:22" ht="42.75" customHeight="1" x14ac:dyDescent="0.2">
      <c r="A118" s="671"/>
      <c r="B118" s="681" t="s">
        <v>1271</v>
      </c>
      <c r="C118" s="681"/>
      <c r="D118" s="681"/>
      <c r="E118" s="681"/>
      <c r="F118" s="681"/>
      <c r="G118" s="681"/>
      <c r="H118" s="681"/>
      <c r="I118" s="681"/>
      <c r="J118" s="681"/>
      <c r="K118" s="681"/>
      <c r="L118" s="8"/>
      <c r="M118" s="8"/>
      <c r="N118" s="664"/>
      <c r="O118" s="664"/>
      <c r="P118" s="664"/>
      <c r="Q118" s="664"/>
      <c r="R118" s="666"/>
      <c r="S118" s="13"/>
      <c r="T118" s="13"/>
      <c r="U118" s="13"/>
      <c r="V118" s="13"/>
    </row>
    <row r="119" spans="1:22" ht="15" x14ac:dyDescent="0.2">
      <c r="A119" s="671"/>
      <c r="B119" s="28" t="s">
        <v>68</v>
      </c>
      <c r="C119" s="28"/>
      <c r="D119" s="28"/>
      <c r="E119" s="28"/>
      <c r="F119" s="28"/>
      <c r="G119" s="28"/>
      <c r="H119" s="28"/>
      <c r="I119" s="58"/>
      <c r="J119" s="58"/>
      <c r="K119" s="51"/>
      <c r="L119" s="8"/>
      <c r="M119" s="8"/>
      <c r="N119" s="682"/>
      <c r="O119" s="682"/>
      <c r="P119" s="682"/>
      <c r="Q119" s="682"/>
      <c r="R119" s="676"/>
      <c r="S119" s="13"/>
      <c r="T119" s="13"/>
      <c r="U119" s="13"/>
      <c r="V119" s="13"/>
    </row>
    <row r="120" spans="1:22" ht="24" customHeight="1" thickBot="1" x14ac:dyDescent="0.25">
      <c r="A120" s="672"/>
      <c r="B120" s="59" t="s">
        <v>69</v>
      </c>
      <c r="C120" s="36"/>
      <c r="D120" s="36"/>
      <c r="E120" s="36"/>
      <c r="F120" s="36"/>
      <c r="G120" s="36"/>
      <c r="H120" s="36"/>
      <c r="I120" s="36"/>
      <c r="J120" s="36"/>
      <c r="K120" s="36"/>
      <c r="L120" s="54"/>
      <c r="M120" s="54"/>
      <c r="N120" s="665"/>
      <c r="O120" s="665"/>
      <c r="P120" s="665"/>
      <c r="Q120" s="665"/>
      <c r="R120" s="667"/>
      <c r="S120" s="13"/>
      <c r="T120" s="13"/>
      <c r="U120" s="13"/>
      <c r="V120" s="13"/>
    </row>
    <row r="121" spans="1:22" x14ac:dyDescent="0.2">
      <c r="A121" s="5"/>
      <c r="B121" s="5"/>
      <c r="C121" s="5"/>
      <c r="D121" s="5"/>
      <c r="E121" s="5"/>
      <c r="F121" s="5"/>
      <c r="G121" s="5"/>
      <c r="H121" s="5"/>
      <c r="I121" s="6"/>
      <c r="J121" s="6"/>
      <c r="K121" s="7"/>
      <c r="L121" s="8"/>
      <c r="M121" s="8"/>
      <c r="N121" s="14"/>
      <c r="O121" s="60"/>
      <c r="P121" s="60"/>
      <c r="Q121" s="60"/>
      <c r="R121" s="44" t="s">
        <v>38</v>
      </c>
      <c r="S121" s="13"/>
      <c r="T121" s="13"/>
      <c r="U121" s="13"/>
      <c r="V121" s="13"/>
    </row>
    <row r="122" spans="1:22" ht="13.5" thickBot="1" x14ac:dyDescent="0.25">
      <c r="A122" s="5"/>
      <c r="B122" s="5"/>
      <c r="C122" s="5"/>
      <c r="D122" s="5"/>
      <c r="E122" s="5"/>
      <c r="F122" s="5"/>
      <c r="G122" s="5"/>
      <c r="H122" s="5"/>
      <c r="I122" s="6"/>
      <c r="J122" s="6"/>
      <c r="K122" s="7"/>
      <c r="L122" s="8"/>
      <c r="M122" s="8"/>
      <c r="N122" s="14"/>
      <c r="O122" s="43"/>
      <c r="P122" s="43"/>
      <c r="Q122" s="44"/>
      <c r="R122" s="44"/>
      <c r="S122" s="13"/>
      <c r="T122" s="13"/>
      <c r="U122" s="13"/>
      <c r="V122" s="13"/>
    </row>
    <row r="123" spans="1:22" x14ac:dyDescent="0.2">
      <c r="A123" s="670"/>
      <c r="B123" s="21" t="s">
        <v>70</v>
      </c>
      <c r="C123" s="21"/>
      <c r="D123" s="21"/>
      <c r="E123" s="21"/>
      <c r="F123" s="21"/>
      <c r="G123" s="21"/>
      <c r="H123" s="21"/>
      <c r="I123" s="21"/>
      <c r="J123" s="21"/>
      <c r="K123" s="23"/>
      <c r="L123" s="24"/>
      <c r="M123" s="24"/>
      <c r="N123" s="26" t="s">
        <v>10</v>
      </c>
      <c r="O123" s="26" t="s">
        <v>11</v>
      </c>
      <c r="P123" s="26" t="s">
        <v>12</v>
      </c>
      <c r="Q123" s="26" t="s">
        <v>13</v>
      </c>
      <c r="R123" s="27" t="s">
        <v>14</v>
      </c>
      <c r="S123" s="13"/>
      <c r="T123" s="13"/>
      <c r="U123" s="13"/>
      <c r="V123" s="13"/>
    </row>
    <row r="124" spans="1:22" ht="12.75" customHeight="1" x14ac:dyDescent="0.2">
      <c r="A124" s="671"/>
      <c r="B124" s="5"/>
      <c r="C124" s="6"/>
      <c r="D124" s="6"/>
      <c r="E124" s="6"/>
      <c r="F124" s="6"/>
      <c r="G124" s="6"/>
      <c r="H124" s="6"/>
      <c r="I124" s="6"/>
      <c r="J124" s="11"/>
      <c r="K124" s="11"/>
      <c r="L124" s="8"/>
      <c r="M124" s="8"/>
      <c r="N124" s="664" t="s">
        <v>1281</v>
      </c>
      <c r="O124" s="664" t="s">
        <v>71</v>
      </c>
      <c r="P124" s="682" t="s">
        <v>72</v>
      </c>
      <c r="Q124" s="664" t="s">
        <v>73</v>
      </c>
      <c r="R124" s="666" t="s">
        <v>74</v>
      </c>
      <c r="S124" s="13"/>
      <c r="T124" s="13"/>
      <c r="U124" s="13"/>
      <c r="V124" s="13"/>
    </row>
    <row r="125" spans="1:22" ht="18" customHeight="1" x14ac:dyDescent="0.2">
      <c r="A125" s="671"/>
      <c r="B125" s="30" t="s">
        <v>75</v>
      </c>
      <c r="C125" s="11"/>
      <c r="D125" s="11"/>
      <c r="E125" s="11"/>
      <c r="F125" s="11"/>
      <c r="G125" s="11"/>
      <c r="H125" s="11"/>
      <c r="I125" s="11"/>
      <c r="J125" s="11"/>
      <c r="K125" s="11"/>
      <c r="L125" s="8"/>
      <c r="M125" s="8"/>
      <c r="N125" s="664"/>
      <c r="O125" s="664"/>
      <c r="P125" s="683"/>
      <c r="Q125" s="664"/>
      <c r="R125" s="666"/>
      <c r="S125" s="13"/>
      <c r="T125" s="13"/>
      <c r="U125" s="13"/>
      <c r="V125" s="13"/>
    </row>
    <row r="126" spans="1:22" ht="16.5" customHeight="1" x14ac:dyDescent="0.2">
      <c r="A126" s="671"/>
      <c r="B126" s="15" t="s">
        <v>76</v>
      </c>
      <c r="C126" s="11"/>
      <c r="D126" s="11"/>
      <c r="E126" s="11"/>
      <c r="F126" s="11"/>
      <c r="G126" s="11"/>
      <c r="H126" s="11"/>
      <c r="I126" s="11"/>
      <c r="J126" s="11"/>
      <c r="K126" s="11"/>
      <c r="L126" s="8"/>
      <c r="M126" s="8"/>
      <c r="N126" s="664"/>
      <c r="O126" s="664"/>
      <c r="P126" s="683"/>
      <c r="Q126" s="664"/>
      <c r="R126" s="666"/>
      <c r="S126" s="13"/>
      <c r="T126" s="13"/>
      <c r="U126" s="13"/>
      <c r="V126" s="13"/>
    </row>
    <row r="127" spans="1:22" ht="16.5" customHeight="1" x14ac:dyDescent="0.2">
      <c r="A127" s="671"/>
      <c r="B127" s="30" t="s">
        <v>1280</v>
      </c>
      <c r="C127" s="61"/>
      <c r="D127" s="61"/>
      <c r="E127" s="61"/>
      <c r="F127" s="61"/>
      <c r="G127" s="61"/>
      <c r="H127" s="61"/>
      <c r="I127" s="61"/>
      <c r="J127" s="61"/>
      <c r="K127" s="62"/>
      <c r="L127" s="8"/>
      <c r="M127" s="8"/>
      <c r="N127" s="664"/>
      <c r="O127" s="664"/>
      <c r="P127" s="683"/>
      <c r="Q127" s="664"/>
      <c r="R127" s="666"/>
      <c r="S127" s="13"/>
      <c r="T127" s="13"/>
      <c r="U127" s="13"/>
      <c r="V127" s="13"/>
    </row>
    <row r="128" spans="1:22" ht="16.5" customHeight="1" x14ac:dyDescent="0.2">
      <c r="A128" s="671"/>
      <c r="B128" s="30" t="s">
        <v>77</v>
      </c>
      <c r="C128" s="61"/>
      <c r="D128" s="61"/>
      <c r="E128" s="61"/>
      <c r="F128" s="61"/>
      <c r="G128" s="61"/>
      <c r="H128" s="61"/>
      <c r="I128" s="61"/>
      <c r="J128" s="61"/>
      <c r="K128" s="62"/>
      <c r="L128" s="8"/>
      <c r="M128" s="8"/>
      <c r="N128" s="682"/>
      <c r="O128" s="682"/>
      <c r="P128" s="683"/>
      <c r="Q128" s="682"/>
      <c r="R128" s="676"/>
      <c r="S128" s="13"/>
      <c r="T128" s="13"/>
      <c r="U128" s="13"/>
      <c r="V128" s="13"/>
    </row>
    <row r="129" spans="1:22" ht="16.5" customHeight="1" x14ac:dyDescent="0.2">
      <c r="A129" s="671"/>
      <c r="B129" s="30" t="s">
        <v>78</v>
      </c>
      <c r="C129" s="61"/>
      <c r="D129" s="61"/>
      <c r="E129" s="61"/>
      <c r="F129" s="61"/>
      <c r="G129" s="61"/>
      <c r="H129" s="61"/>
      <c r="I129" s="61"/>
      <c r="J129" s="61"/>
      <c r="K129" s="62"/>
      <c r="L129" s="8"/>
      <c r="M129" s="8"/>
      <c r="N129" s="682"/>
      <c r="O129" s="682"/>
      <c r="P129" s="683"/>
      <c r="Q129" s="682"/>
      <c r="R129" s="676"/>
      <c r="S129" s="13"/>
      <c r="T129" s="13"/>
      <c r="U129" s="13"/>
      <c r="V129" s="13"/>
    </row>
    <row r="130" spans="1:22" ht="23.25" customHeight="1" x14ac:dyDescent="0.2">
      <c r="A130" s="671"/>
      <c r="B130" s="50" t="s">
        <v>79</v>
      </c>
      <c r="C130" s="61"/>
      <c r="D130" s="61"/>
      <c r="E130" s="61"/>
      <c r="F130" s="61"/>
      <c r="G130" s="61"/>
      <c r="H130" s="61"/>
      <c r="I130" s="61"/>
      <c r="J130" s="61"/>
      <c r="K130" s="62"/>
      <c r="L130" s="8"/>
      <c r="M130" s="8"/>
      <c r="N130" s="682"/>
      <c r="O130" s="682"/>
      <c r="P130" s="683"/>
      <c r="Q130" s="682"/>
      <c r="R130" s="676"/>
      <c r="S130" s="13"/>
      <c r="T130" s="13"/>
      <c r="U130" s="13"/>
      <c r="V130" s="13"/>
    </row>
    <row r="131" spans="1:22" ht="27" customHeight="1" x14ac:dyDescent="0.2">
      <c r="A131" s="671"/>
      <c r="B131" s="30" t="s">
        <v>80</v>
      </c>
      <c r="C131" s="61"/>
      <c r="D131" s="61"/>
      <c r="E131" s="61"/>
      <c r="F131" s="61"/>
      <c r="G131" s="61"/>
      <c r="H131" s="61"/>
      <c r="I131" s="61"/>
      <c r="J131" s="61"/>
      <c r="K131" s="62"/>
      <c r="L131" s="8"/>
      <c r="M131" s="8"/>
      <c r="N131" s="682"/>
      <c r="O131" s="682"/>
      <c r="P131" s="683"/>
      <c r="Q131" s="682"/>
      <c r="R131" s="676"/>
      <c r="S131" s="13"/>
      <c r="T131" s="13"/>
      <c r="U131" s="13"/>
      <c r="V131" s="13"/>
    </row>
    <row r="132" spans="1:22" ht="27" customHeight="1" x14ac:dyDescent="0.2">
      <c r="A132" s="671"/>
      <c r="B132" s="30" t="s">
        <v>81</v>
      </c>
      <c r="C132" s="61"/>
      <c r="D132" s="61"/>
      <c r="E132" s="61"/>
      <c r="F132" s="61"/>
      <c r="G132" s="61"/>
      <c r="H132" s="61"/>
      <c r="I132" s="61"/>
      <c r="J132" s="61"/>
      <c r="K132" s="62"/>
      <c r="L132" s="8"/>
      <c r="M132" s="8"/>
      <c r="N132" s="682"/>
      <c r="O132" s="682"/>
      <c r="P132" s="683"/>
      <c r="Q132" s="682"/>
      <c r="R132" s="676"/>
      <c r="S132" s="13"/>
      <c r="T132" s="13"/>
      <c r="U132" s="13"/>
      <c r="V132" s="13"/>
    </row>
    <row r="133" spans="1:22" ht="27" customHeight="1" x14ac:dyDescent="0.2">
      <c r="A133" s="671"/>
      <c r="B133" s="30" t="s">
        <v>82</v>
      </c>
      <c r="C133" s="61"/>
      <c r="D133" s="61"/>
      <c r="E133" s="61"/>
      <c r="F133" s="61"/>
      <c r="G133" s="61"/>
      <c r="H133" s="61"/>
      <c r="I133" s="61"/>
      <c r="J133" s="61"/>
      <c r="K133" s="62"/>
      <c r="L133" s="8"/>
      <c r="M133" s="8"/>
      <c r="N133" s="682"/>
      <c r="O133" s="682"/>
      <c r="P133" s="683"/>
      <c r="Q133" s="682"/>
      <c r="R133" s="676"/>
      <c r="S133" s="13"/>
      <c r="T133" s="13"/>
      <c r="U133" s="13"/>
      <c r="V133" s="13"/>
    </row>
    <row r="134" spans="1:22" ht="19.5" customHeight="1" thickBot="1" x14ac:dyDescent="0.25">
      <c r="A134" s="672"/>
      <c r="B134" s="59" t="s">
        <v>83</v>
      </c>
      <c r="C134" s="37"/>
      <c r="D134" s="37"/>
      <c r="E134" s="37"/>
      <c r="F134" s="37"/>
      <c r="G134" s="37"/>
      <c r="H134" s="37"/>
      <c r="I134" s="37"/>
      <c r="J134" s="37"/>
      <c r="K134" s="63"/>
      <c r="L134" s="54"/>
      <c r="M134" s="54"/>
      <c r="N134" s="665"/>
      <c r="O134" s="665"/>
      <c r="P134" s="684"/>
      <c r="Q134" s="665"/>
      <c r="R134" s="667"/>
      <c r="S134" s="13"/>
      <c r="T134" s="13"/>
      <c r="U134" s="13"/>
      <c r="V134" s="13"/>
    </row>
    <row r="135" spans="1:22" x14ac:dyDescent="0.2">
      <c r="A135" s="5"/>
      <c r="B135" s="5"/>
      <c r="C135" s="5"/>
      <c r="D135" s="5"/>
      <c r="E135" s="5"/>
      <c r="F135" s="5"/>
      <c r="G135" s="5"/>
      <c r="H135" s="5"/>
      <c r="I135" s="6"/>
      <c r="J135" s="6"/>
      <c r="K135" s="7"/>
      <c r="L135" s="8"/>
      <c r="M135" s="8"/>
      <c r="N135" s="18"/>
      <c r="O135" s="18"/>
      <c r="P135" s="18"/>
      <c r="Q135" s="18"/>
      <c r="R135" s="18"/>
      <c r="S135" s="13"/>
      <c r="T135" s="13"/>
      <c r="U135" s="13"/>
      <c r="V135" s="13"/>
    </row>
    <row r="136" spans="1:22" ht="13.5" thickBot="1" x14ac:dyDescent="0.25">
      <c r="A136" s="5"/>
      <c r="B136" s="6"/>
      <c r="C136" s="6"/>
      <c r="D136" s="6"/>
      <c r="E136" s="6"/>
      <c r="F136" s="6"/>
      <c r="G136" s="6"/>
      <c r="H136" s="6"/>
      <c r="I136" s="6"/>
      <c r="J136" s="6"/>
      <c r="K136" s="7"/>
      <c r="L136" s="8"/>
      <c r="M136" s="8"/>
      <c r="N136" s="18"/>
      <c r="O136" s="18"/>
      <c r="P136" s="18"/>
      <c r="Q136" s="18"/>
      <c r="R136" s="18"/>
      <c r="S136" s="13"/>
      <c r="T136" s="13"/>
      <c r="U136" s="13"/>
      <c r="V136" s="13"/>
    </row>
    <row r="137" spans="1:22" x14ac:dyDescent="0.2">
      <c r="A137" s="661"/>
      <c r="B137" s="45" t="s">
        <v>84</v>
      </c>
      <c r="C137" s="21"/>
      <c r="D137" s="21"/>
      <c r="E137" s="21"/>
      <c r="F137" s="21"/>
      <c r="G137" s="21"/>
      <c r="H137" s="21"/>
      <c r="I137" s="21"/>
      <c r="J137" s="21"/>
      <c r="K137" s="23"/>
      <c r="L137" s="24"/>
      <c r="M137" s="25"/>
      <c r="N137" s="26" t="s">
        <v>10</v>
      </c>
      <c r="O137" s="26" t="s">
        <v>11</v>
      </c>
      <c r="P137" s="26" t="s">
        <v>12</v>
      </c>
      <c r="Q137" s="26" t="s">
        <v>13</v>
      </c>
      <c r="R137" s="27" t="s">
        <v>14</v>
      </c>
      <c r="S137" s="13"/>
      <c r="T137" s="13"/>
      <c r="U137" s="13"/>
      <c r="V137" s="13"/>
    </row>
    <row r="138" spans="1:22" ht="14.25" customHeight="1" x14ac:dyDescent="0.2">
      <c r="A138" s="662"/>
      <c r="B138" s="47"/>
      <c r="C138" s="5"/>
      <c r="D138" s="5"/>
      <c r="E138" s="5"/>
      <c r="F138" s="5"/>
      <c r="G138" s="5"/>
      <c r="H138" s="5"/>
      <c r="I138" s="6"/>
      <c r="J138" s="6"/>
      <c r="K138" s="7"/>
      <c r="L138" s="64"/>
      <c r="M138" s="48"/>
      <c r="N138" s="682" t="s">
        <v>85</v>
      </c>
      <c r="O138" s="682" t="s">
        <v>1283</v>
      </c>
      <c r="P138" s="682" t="s">
        <v>86</v>
      </c>
      <c r="Q138" s="682" t="s">
        <v>87</v>
      </c>
      <c r="R138" s="676" t="s">
        <v>1284</v>
      </c>
      <c r="S138" s="13"/>
      <c r="T138" s="13"/>
      <c r="U138" s="13"/>
      <c r="V138" s="13"/>
    </row>
    <row r="139" spans="1:22" ht="47.25" customHeight="1" x14ac:dyDescent="0.2">
      <c r="A139" s="662"/>
      <c r="B139" s="697" t="s">
        <v>88</v>
      </c>
      <c r="C139" s="698"/>
      <c r="D139" s="698"/>
      <c r="E139" s="698"/>
      <c r="F139" s="698"/>
      <c r="G139" s="698"/>
      <c r="H139" s="698"/>
      <c r="I139" s="698"/>
      <c r="J139" s="50"/>
      <c r="K139" s="51"/>
      <c r="L139" s="66"/>
      <c r="M139" s="48"/>
      <c r="N139" s="711"/>
      <c r="O139" s="683"/>
      <c r="P139" s="683"/>
      <c r="Q139" s="683"/>
      <c r="R139" s="677"/>
      <c r="S139" s="13"/>
      <c r="T139" s="13"/>
      <c r="U139" s="13"/>
      <c r="V139" s="13"/>
    </row>
    <row r="140" spans="1:22" ht="27" customHeight="1" x14ac:dyDescent="0.2">
      <c r="A140" s="662"/>
      <c r="B140" s="65" t="s">
        <v>89</v>
      </c>
      <c r="C140" s="30"/>
      <c r="D140" s="30"/>
      <c r="E140" s="30"/>
      <c r="F140" s="30"/>
      <c r="G140" s="30"/>
      <c r="H140" s="30"/>
      <c r="I140" s="50"/>
      <c r="J140" s="50"/>
      <c r="K140" s="51"/>
      <c r="L140" s="66"/>
      <c r="M140" s="64"/>
      <c r="N140" s="683"/>
      <c r="O140" s="683"/>
      <c r="P140" s="683"/>
      <c r="Q140" s="683"/>
      <c r="R140" s="677"/>
      <c r="S140" s="13"/>
      <c r="T140" s="13"/>
      <c r="U140" s="13"/>
      <c r="V140" s="13"/>
    </row>
    <row r="141" spans="1:22" ht="21" customHeight="1" x14ac:dyDescent="0.2">
      <c r="A141" s="662"/>
      <c r="B141" s="65" t="s">
        <v>90</v>
      </c>
      <c r="C141" s="30"/>
      <c r="D141" s="30"/>
      <c r="E141" s="30"/>
      <c r="F141" s="30"/>
      <c r="G141" s="30"/>
      <c r="H141" s="30"/>
      <c r="I141" s="50"/>
      <c r="J141" s="50"/>
      <c r="K141" s="51"/>
      <c r="L141" s="66"/>
      <c r="M141" s="64"/>
      <c r="N141" s="683"/>
      <c r="O141" s="683"/>
      <c r="P141" s="683"/>
      <c r="Q141" s="683"/>
      <c r="R141" s="677"/>
      <c r="S141" s="13"/>
      <c r="T141" s="13"/>
      <c r="U141" s="13"/>
      <c r="V141" s="13"/>
    </row>
    <row r="142" spans="1:22" ht="18.75" customHeight="1" x14ac:dyDescent="0.2">
      <c r="A142" s="662"/>
      <c r="B142" s="65" t="s">
        <v>1282</v>
      </c>
      <c r="C142" s="30"/>
      <c r="D142" s="30"/>
      <c r="E142" s="30"/>
      <c r="F142" s="30"/>
      <c r="G142" s="30"/>
      <c r="H142" s="30"/>
      <c r="I142" s="50"/>
      <c r="J142" s="50"/>
      <c r="K142" s="51"/>
      <c r="L142" s="66"/>
      <c r="M142" s="64"/>
      <c r="N142" s="683"/>
      <c r="O142" s="683"/>
      <c r="P142" s="683"/>
      <c r="Q142" s="683"/>
      <c r="R142" s="677"/>
      <c r="S142" s="13"/>
      <c r="T142" s="13"/>
      <c r="U142" s="13"/>
      <c r="V142" s="13"/>
    </row>
    <row r="143" spans="1:22" ht="18.75" customHeight="1" x14ac:dyDescent="0.2">
      <c r="A143" s="662"/>
      <c r="B143" s="65" t="s">
        <v>91</v>
      </c>
      <c r="C143" s="30"/>
      <c r="D143" s="30"/>
      <c r="E143" s="30"/>
      <c r="F143" s="30"/>
      <c r="G143" s="30"/>
      <c r="H143" s="30"/>
      <c r="I143" s="50"/>
      <c r="J143" s="50"/>
      <c r="K143" s="51"/>
      <c r="L143" s="66"/>
      <c r="M143" s="64"/>
      <c r="N143" s="683"/>
      <c r="O143" s="683"/>
      <c r="P143" s="683"/>
      <c r="Q143" s="683"/>
      <c r="R143" s="677"/>
      <c r="S143" s="13"/>
      <c r="T143" s="13"/>
      <c r="U143" s="13"/>
      <c r="V143" s="13"/>
    </row>
    <row r="144" spans="1:22" ht="27" customHeight="1" x14ac:dyDescent="0.2">
      <c r="A144" s="662"/>
      <c r="B144" s="668" t="s">
        <v>92</v>
      </c>
      <c r="C144" s="669"/>
      <c r="D144" s="669"/>
      <c r="E144" s="669"/>
      <c r="F144" s="669"/>
      <c r="G144" s="669"/>
      <c r="H144" s="669"/>
      <c r="I144" s="669"/>
      <c r="J144" s="669"/>
      <c r="K144" s="669"/>
      <c r="L144" s="669"/>
      <c r="M144" s="64"/>
      <c r="N144" s="683"/>
      <c r="O144" s="683"/>
      <c r="P144" s="683"/>
      <c r="Q144" s="683"/>
      <c r="R144" s="677"/>
      <c r="S144" s="13"/>
      <c r="T144" s="13"/>
      <c r="U144" s="13"/>
      <c r="V144" s="13"/>
    </row>
    <row r="145" spans="1:22" ht="13.5" customHeight="1" thickBot="1" x14ac:dyDescent="0.25">
      <c r="A145" s="663"/>
      <c r="B145" s="699" t="s">
        <v>93</v>
      </c>
      <c r="C145" s="700"/>
      <c r="D145" s="700"/>
      <c r="E145" s="700"/>
      <c r="F145" s="700"/>
      <c r="G145" s="700"/>
      <c r="H145" s="700"/>
      <c r="I145" s="700"/>
      <c r="J145" s="700"/>
      <c r="K145" s="700"/>
      <c r="L145" s="68"/>
      <c r="M145" s="54"/>
      <c r="N145" s="684"/>
      <c r="O145" s="684"/>
      <c r="P145" s="684"/>
      <c r="Q145" s="684"/>
      <c r="R145" s="678"/>
      <c r="S145" s="13"/>
      <c r="T145" s="13"/>
      <c r="U145" s="13"/>
      <c r="V145" s="13"/>
    </row>
    <row r="146" spans="1:22" x14ac:dyDescent="0.2">
      <c r="A146" s="5"/>
      <c r="B146" s="688"/>
      <c r="C146" s="688"/>
      <c r="D146" s="688"/>
      <c r="E146" s="688"/>
      <c r="F146" s="688"/>
      <c r="G146" s="688"/>
      <c r="H146" s="688"/>
      <c r="I146" s="688"/>
      <c r="J146" s="688"/>
      <c r="K146" s="688"/>
      <c r="L146" s="8"/>
      <c r="M146" s="8"/>
      <c r="N146" s="14"/>
      <c r="O146" s="43"/>
      <c r="P146" s="43"/>
      <c r="Q146" s="44"/>
      <c r="R146" s="44"/>
      <c r="S146" s="13"/>
      <c r="T146" s="13"/>
      <c r="U146" s="13"/>
      <c r="V146" s="13"/>
    </row>
    <row r="147" spans="1:22" x14ac:dyDescent="0.2">
      <c r="A147" s="5"/>
      <c r="B147" s="6" t="s">
        <v>94</v>
      </c>
      <c r="C147" s="6"/>
      <c r="D147" s="6"/>
      <c r="E147" s="6"/>
      <c r="F147" s="6"/>
      <c r="G147" s="6"/>
      <c r="H147" s="6"/>
      <c r="I147" s="6"/>
      <c r="J147" s="6"/>
      <c r="K147" s="7"/>
      <c r="L147" s="8"/>
      <c r="M147" s="8"/>
      <c r="N147" s="5"/>
      <c r="O147" s="5"/>
      <c r="P147" s="5"/>
      <c r="Q147" s="5"/>
      <c r="R147" s="5"/>
      <c r="S147" s="13"/>
      <c r="T147" s="13"/>
      <c r="U147" s="13"/>
      <c r="V147" s="13"/>
    </row>
    <row r="148" spans="1:22" ht="13.5" thickBot="1" x14ac:dyDescent="0.25">
      <c r="A148" s="5"/>
      <c r="B148" s="6"/>
      <c r="C148" s="6"/>
      <c r="D148" s="6"/>
      <c r="E148" s="6"/>
      <c r="F148" s="6"/>
      <c r="G148" s="6"/>
      <c r="H148" s="6"/>
      <c r="I148" s="6"/>
      <c r="J148" s="6"/>
      <c r="K148" s="7"/>
      <c r="L148" s="8"/>
      <c r="M148" s="8"/>
      <c r="N148" s="5"/>
      <c r="O148" s="5"/>
      <c r="P148" s="5"/>
      <c r="Q148" s="5"/>
      <c r="R148" s="5"/>
      <c r="S148" s="13"/>
      <c r="T148" s="13"/>
      <c r="U148" s="13"/>
      <c r="V148" s="13"/>
    </row>
    <row r="149" spans="1:22" x14ac:dyDescent="0.2">
      <c r="A149" s="689"/>
      <c r="B149" s="45" t="s">
        <v>95</v>
      </c>
      <c r="C149" s="21"/>
      <c r="D149" s="21"/>
      <c r="E149" s="21"/>
      <c r="F149" s="21"/>
      <c r="G149" s="21"/>
      <c r="H149" s="21"/>
      <c r="I149" s="21"/>
      <c r="J149" s="21"/>
      <c r="K149" s="23"/>
      <c r="L149" s="24"/>
      <c r="M149" s="25"/>
      <c r="N149" s="26" t="s">
        <v>10</v>
      </c>
      <c r="O149" s="26" t="s">
        <v>11</v>
      </c>
      <c r="P149" s="26" t="s">
        <v>12</v>
      </c>
      <c r="Q149" s="26" t="s">
        <v>13</v>
      </c>
      <c r="R149" s="27" t="s">
        <v>14</v>
      </c>
      <c r="S149" s="13"/>
      <c r="T149" s="13"/>
      <c r="U149" s="13"/>
      <c r="V149" s="13"/>
    </row>
    <row r="150" spans="1:22" ht="15.75" customHeight="1" x14ac:dyDescent="0.2">
      <c r="A150" s="690"/>
      <c r="B150" s="692" t="s">
        <v>96</v>
      </c>
      <c r="C150" s="693"/>
      <c r="D150" s="693"/>
      <c r="E150" s="693"/>
      <c r="F150" s="693"/>
      <c r="G150" s="693"/>
      <c r="H150" s="693"/>
      <c r="I150" s="69"/>
      <c r="J150" s="69"/>
      <c r="K150" s="70"/>
      <c r="L150" s="8"/>
      <c r="M150" s="48"/>
      <c r="N150" s="664" t="s">
        <v>97</v>
      </c>
      <c r="O150" s="682" t="s">
        <v>98</v>
      </c>
      <c r="P150" s="664" t="s">
        <v>1285</v>
      </c>
      <c r="Q150" s="664" t="s">
        <v>1286</v>
      </c>
      <c r="R150" s="666" t="s">
        <v>99</v>
      </c>
      <c r="S150" s="13"/>
      <c r="T150" s="13"/>
      <c r="U150" s="13"/>
      <c r="V150" s="13"/>
    </row>
    <row r="151" spans="1:22" ht="45.75" customHeight="1" x14ac:dyDescent="0.2">
      <c r="A151" s="690"/>
      <c r="B151" s="692"/>
      <c r="C151" s="693"/>
      <c r="D151" s="693"/>
      <c r="E151" s="693"/>
      <c r="F151" s="693"/>
      <c r="G151" s="693"/>
      <c r="H151" s="693"/>
      <c r="I151" s="55"/>
      <c r="J151" s="69"/>
      <c r="K151" s="70"/>
      <c r="L151" s="8"/>
      <c r="M151" s="48"/>
      <c r="N151" s="694"/>
      <c r="O151" s="683"/>
      <c r="P151" s="664"/>
      <c r="Q151" s="664"/>
      <c r="R151" s="666"/>
      <c r="S151" s="13"/>
      <c r="T151" s="13"/>
      <c r="U151" s="13"/>
      <c r="V151" s="13"/>
    </row>
    <row r="152" spans="1:22" ht="63.75" customHeight="1" thickBot="1" x14ac:dyDescent="0.25">
      <c r="A152" s="691"/>
      <c r="B152" s="710" t="s">
        <v>100</v>
      </c>
      <c r="C152" s="680"/>
      <c r="D152" s="680"/>
      <c r="E152" s="680"/>
      <c r="F152" s="680"/>
      <c r="G152" s="680"/>
      <c r="H152" s="680"/>
      <c r="I152" s="680"/>
      <c r="J152" s="71"/>
      <c r="K152" s="72"/>
      <c r="L152" s="68"/>
      <c r="M152" s="68"/>
      <c r="N152" s="665"/>
      <c r="O152" s="684"/>
      <c r="P152" s="665"/>
      <c r="Q152" s="665"/>
      <c r="R152" s="667"/>
      <c r="S152" s="34"/>
      <c r="T152" s="13"/>
      <c r="U152" s="13"/>
      <c r="V152" s="13"/>
    </row>
    <row r="153" spans="1:22" x14ac:dyDescent="0.2">
      <c r="A153" s="5"/>
      <c r="B153" s="39"/>
      <c r="C153" s="31"/>
      <c r="D153" s="31"/>
      <c r="E153" s="31"/>
      <c r="F153" s="31"/>
      <c r="G153" s="31"/>
      <c r="H153" s="31"/>
      <c r="I153" s="39"/>
      <c r="J153" s="39"/>
      <c r="K153" s="40"/>
      <c r="L153" s="73"/>
      <c r="M153" s="73"/>
      <c r="N153" s="5"/>
      <c r="O153" s="5"/>
      <c r="P153" s="5"/>
      <c r="Q153" s="5"/>
      <c r="R153" s="5"/>
      <c r="S153" s="13"/>
      <c r="T153" s="13"/>
      <c r="U153" s="13"/>
      <c r="V153" s="13"/>
    </row>
    <row r="154" spans="1:22" ht="13.5" thickBot="1" x14ac:dyDescent="0.25">
      <c r="A154" s="5"/>
      <c r="B154" s="39"/>
      <c r="C154" s="31"/>
      <c r="D154" s="31"/>
      <c r="E154" s="31"/>
      <c r="F154" s="31"/>
      <c r="G154" s="31"/>
      <c r="H154" s="31"/>
      <c r="I154" s="39"/>
      <c r="J154" s="39"/>
      <c r="K154" s="40"/>
      <c r="L154" s="73"/>
      <c r="M154" s="73"/>
      <c r="N154" s="14"/>
      <c r="O154" s="43"/>
      <c r="P154" s="43"/>
      <c r="Q154" s="44"/>
      <c r="R154" s="44"/>
      <c r="S154" s="13"/>
      <c r="T154" s="13"/>
      <c r="U154" s="13"/>
      <c r="V154" s="13"/>
    </row>
    <row r="155" spans="1:22" ht="12.75" customHeight="1" x14ac:dyDescent="0.2">
      <c r="A155" s="795"/>
      <c r="B155" s="74" t="s">
        <v>101</v>
      </c>
      <c r="C155" s="75"/>
      <c r="D155" s="75"/>
      <c r="E155" s="75"/>
      <c r="F155" s="75"/>
      <c r="G155" s="75"/>
      <c r="H155" s="75"/>
      <c r="I155" s="21"/>
      <c r="J155" s="21"/>
      <c r="K155" s="23"/>
      <c r="L155" s="24"/>
      <c r="M155" s="25"/>
      <c r="N155" s="26" t="s">
        <v>10</v>
      </c>
      <c r="O155" s="26" t="s">
        <v>11</v>
      </c>
      <c r="P155" s="26" t="s">
        <v>12</v>
      </c>
      <c r="Q155" s="26" t="s">
        <v>13</v>
      </c>
      <c r="R155" s="27" t="s">
        <v>14</v>
      </c>
      <c r="S155" s="13"/>
      <c r="T155" s="13"/>
      <c r="U155" s="13"/>
      <c r="V155" s="13"/>
    </row>
    <row r="156" spans="1:22" ht="22.5" customHeight="1" x14ac:dyDescent="0.25">
      <c r="A156" s="796"/>
      <c r="B156" s="60" t="s">
        <v>102</v>
      </c>
      <c r="C156" s="76"/>
      <c r="D156" s="76"/>
      <c r="E156" s="76"/>
      <c r="F156" s="76"/>
      <c r="G156" s="76"/>
      <c r="H156" s="76"/>
      <c r="I156" s="77"/>
      <c r="J156" s="77"/>
      <c r="K156" s="51"/>
      <c r="L156" s="29"/>
      <c r="M156" s="78"/>
      <c r="N156" s="664" t="s">
        <v>103</v>
      </c>
      <c r="O156" s="664" t="s">
        <v>104</v>
      </c>
      <c r="P156" s="664" t="s">
        <v>105</v>
      </c>
      <c r="Q156" s="664" t="s">
        <v>106</v>
      </c>
      <c r="R156" s="676" t="s">
        <v>107</v>
      </c>
      <c r="S156" s="13"/>
      <c r="T156" s="13"/>
      <c r="U156" s="13"/>
      <c r="V156" s="13"/>
    </row>
    <row r="157" spans="1:22" ht="22.5" customHeight="1" x14ac:dyDescent="0.2">
      <c r="A157" s="796"/>
      <c r="B157" s="60" t="s">
        <v>108</v>
      </c>
      <c r="C157" s="60"/>
      <c r="D157" s="60"/>
      <c r="E157" s="60"/>
      <c r="F157" s="60"/>
      <c r="G157" s="60"/>
      <c r="H157" s="60"/>
      <c r="I157" s="79"/>
      <c r="J157" s="77"/>
      <c r="K157" s="7"/>
      <c r="L157" s="29"/>
      <c r="M157" s="235"/>
      <c r="N157" s="694"/>
      <c r="O157" s="664"/>
      <c r="P157" s="664"/>
      <c r="Q157" s="664"/>
      <c r="R157" s="677"/>
      <c r="S157" s="13"/>
      <c r="T157" s="13"/>
      <c r="U157" s="13"/>
      <c r="V157" s="13"/>
    </row>
    <row r="158" spans="1:22" ht="15" customHeight="1" x14ac:dyDescent="0.2">
      <c r="A158" s="796"/>
      <c r="B158" s="5"/>
      <c r="C158" s="32"/>
      <c r="D158" s="32"/>
      <c r="E158" s="32"/>
      <c r="F158" s="32"/>
      <c r="G158" s="76"/>
      <c r="H158" s="76"/>
      <c r="I158" s="77"/>
      <c r="J158" s="77"/>
      <c r="K158" s="7"/>
      <c r="L158" s="73"/>
      <c r="M158" s="8"/>
      <c r="N158" s="664"/>
      <c r="O158" s="664"/>
      <c r="P158" s="664"/>
      <c r="Q158" s="664"/>
      <c r="R158" s="677"/>
      <c r="S158" s="80"/>
      <c r="T158" s="80"/>
      <c r="U158" s="80"/>
      <c r="V158" s="80"/>
    </row>
    <row r="159" spans="1:22" ht="15" customHeight="1" x14ac:dyDescent="0.2">
      <c r="A159" s="796"/>
      <c r="B159" s="79" t="s">
        <v>109</v>
      </c>
      <c r="C159" s="77"/>
      <c r="D159" s="77"/>
      <c r="E159" s="76"/>
      <c r="F159" s="76"/>
      <c r="G159" s="77"/>
      <c r="H159" s="76"/>
      <c r="I159" s="77"/>
      <c r="J159" s="77"/>
      <c r="K159" s="7"/>
      <c r="L159" s="29"/>
      <c r="M159" s="35"/>
      <c r="N159" s="664"/>
      <c r="O159" s="664"/>
      <c r="P159" s="664"/>
      <c r="Q159" s="664"/>
      <c r="R159" s="677"/>
      <c r="S159" s="80"/>
      <c r="T159" s="80"/>
      <c r="U159" s="80"/>
      <c r="V159" s="80"/>
    </row>
    <row r="160" spans="1:22" ht="21" customHeight="1" x14ac:dyDescent="0.25">
      <c r="A160" s="796"/>
      <c r="B160" s="5" t="s">
        <v>110</v>
      </c>
      <c r="C160" s="5"/>
      <c r="D160" s="5"/>
      <c r="E160" s="5"/>
      <c r="F160" s="5"/>
      <c r="G160" s="5"/>
      <c r="H160" s="5"/>
      <c r="I160" s="5"/>
      <c r="J160" s="5"/>
      <c r="K160" s="5"/>
      <c r="L160" s="33"/>
      <c r="M160" s="33"/>
      <c r="N160" s="664"/>
      <c r="O160" s="664"/>
      <c r="P160" s="664"/>
      <c r="Q160" s="664"/>
      <c r="R160" s="677"/>
      <c r="S160" s="80"/>
      <c r="T160" s="80"/>
      <c r="U160" s="80"/>
      <c r="V160" s="80"/>
    </row>
    <row r="161" spans="1:22" ht="21" customHeight="1" x14ac:dyDescent="0.2">
      <c r="A161" s="796"/>
      <c r="B161" s="11" t="s">
        <v>111</v>
      </c>
      <c r="C161" s="11"/>
      <c r="D161" s="11"/>
      <c r="E161" s="11"/>
      <c r="F161" s="11"/>
      <c r="G161" s="11"/>
      <c r="H161" s="11"/>
      <c r="I161" s="11"/>
      <c r="J161" s="11"/>
      <c r="K161" s="51"/>
      <c r="L161" s="73"/>
      <c r="M161" s="73"/>
      <c r="N161" s="664"/>
      <c r="O161" s="664"/>
      <c r="P161" s="664"/>
      <c r="Q161" s="664"/>
      <c r="R161" s="677"/>
      <c r="S161" s="13"/>
      <c r="T161" s="13"/>
      <c r="U161" s="13"/>
      <c r="V161" s="13"/>
    </row>
    <row r="162" spans="1:22" ht="19.5" customHeight="1" thickBot="1" x14ac:dyDescent="0.25">
      <c r="A162" s="797"/>
      <c r="B162" s="37"/>
      <c r="C162" s="37"/>
      <c r="D162" s="37"/>
      <c r="E162" s="37"/>
      <c r="F162" s="37"/>
      <c r="G162" s="37"/>
      <c r="H162" s="37"/>
      <c r="I162" s="81"/>
      <c r="J162" s="81"/>
      <c r="K162" s="82"/>
      <c r="L162" s="68"/>
      <c r="M162" s="54"/>
      <c r="N162" s="665"/>
      <c r="O162" s="665"/>
      <c r="P162" s="665"/>
      <c r="Q162" s="665"/>
      <c r="R162" s="678"/>
      <c r="S162" s="13"/>
      <c r="T162" s="13"/>
      <c r="U162" s="13"/>
      <c r="V162" s="13"/>
    </row>
    <row r="163" spans="1:22" x14ac:dyDescent="0.2">
      <c r="A163" s="5"/>
      <c r="B163" s="5"/>
      <c r="C163" s="5"/>
      <c r="D163" s="5"/>
      <c r="E163" s="5"/>
      <c r="F163" s="5"/>
      <c r="G163" s="5"/>
      <c r="H163" s="5"/>
      <c r="I163" s="6"/>
      <c r="J163" s="6"/>
      <c r="K163" s="7"/>
      <c r="L163" s="73"/>
      <c r="M163" s="8"/>
      <c r="N163" s="18"/>
      <c r="O163" s="18"/>
      <c r="P163" s="18"/>
      <c r="Q163" s="18"/>
      <c r="R163" s="18"/>
      <c r="S163" s="13"/>
      <c r="T163" s="13"/>
      <c r="U163" s="13"/>
      <c r="V163" s="13"/>
    </row>
    <row r="164" spans="1:22" ht="13.5" thickBot="1" x14ac:dyDescent="0.25">
      <c r="A164" s="5"/>
      <c r="B164" s="6"/>
      <c r="C164" s="77"/>
      <c r="D164" s="77"/>
      <c r="E164" s="76"/>
      <c r="F164" s="76"/>
      <c r="G164" s="77"/>
      <c r="H164" s="76"/>
      <c r="I164" s="77"/>
      <c r="J164" s="77"/>
      <c r="K164" s="51"/>
      <c r="L164" s="73"/>
      <c r="M164" s="8"/>
      <c r="N164" s="18"/>
      <c r="O164" s="18"/>
      <c r="P164" s="18"/>
      <c r="Q164" s="18"/>
      <c r="R164" s="18"/>
      <c r="S164" s="13"/>
      <c r="T164" s="13"/>
      <c r="U164" s="13"/>
      <c r="V164" s="13"/>
    </row>
    <row r="165" spans="1:22" x14ac:dyDescent="0.2">
      <c r="A165" s="689"/>
      <c r="B165" s="45" t="s">
        <v>112</v>
      </c>
      <c r="C165" s="83"/>
      <c r="D165" s="83"/>
      <c r="E165" s="84"/>
      <c r="F165" s="84"/>
      <c r="G165" s="83"/>
      <c r="H165" s="84"/>
      <c r="I165" s="21"/>
      <c r="J165" s="21"/>
      <c r="K165" s="23"/>
      <c r="L165" s="24"/>
      <c r="M165" s="25"/>
      <c r="N165" s="26" t="s">
        <v>10</v>
      </c>
      <c r="O165" s="26" t="s">
        <v>11</v>
      </c>
      <c r="P165" s="26" t="s">
        <v>12</v>
      </c>
      <c r="Q165" s="26" t="s">
        <v>13</v>
      </c>
      <c r="R165" s="27" t="s">
        <v>14</v>
      </c>
      <c r="S165" s="13"/>
      <c r="T165" s="13"/>
      <c r="U165" s="13"/>
      <c r="V165" s="13"/>
    </row>
    <row r="166" spans="1:22" ht="12.75" customHeight="1" x14ac:dyDescent="0.2">
      <c r="A166" s="690"/>
      <c r="B166" s="46"/>
      <c r="C166" s="5"/>
      <c r="D166" s="5"/>
      <c r="E166" s="5"/>
      <c r="F166" s="5"/>
      <c r="G166" s="5"/>
      <c r="H166" s="5"/>
      <c r="I166" s="6"/>
      <c r="J166" s="50"/>
      <c r="K166" s="51"/>
      <c r="L166" s="73"/>
      <c r="M166" s="48"/>
      <c r="N166" s="701" t="s">
        <v>113</v>
      </c>
      <c r="O166" s="704" t="s">
        <v>1287</v>
      </c>
      <c r="P166" s="705" t="s">
        <v>114</v>
      </c>
      <c r="Q166" s="704" t="s">
        <v>1288</v>
      </c>
      <c r="R166" s="708" t="s">
        <v>115</v>
      </c>
      <c r="S166" s="13"/>
      <c r="T166" s="13"/>
      <c r="U166" s="13"/>
      <c r="V166" s="13"/>
    </row>
    <row r="167" spans="1:22" x14ac:dyDescent="0.2">
      <c r="A167" s="690"/>
      <c r="B167" s="30"/>
      <c r="C167" s="30"/>
      <c r="D167" s="30"/>
      <c r="E167" s="30"/>
      <c r="F167" s="30"/>
      <c r="G167" s="30"/>
      <c r="H167" s="30"/>
      <c r="I167" s="50"/>
      <c r="J167" s="50"/>
      <c r="K167" s="51"/>
      <c r="L167" s="73"/>
      <c r="M167" s="8"/>
      <c r="N167" s="702"/>
      <c r="O167" s="702"/>
      <c r="P167" s="706"/>
      <c r="Q167" s="702"/>
      <c r="R167" s="708"/>
      <c r="S167" s="80"/>
      <c r="T167" s="80"/>
      <c r="U167" s="80"/>
      <c r="V167" s="80"/>
    </row>
    <row r="168" spans="1:22" ht="21.75" customHeight="1" x14ac:dyDescent="0.2">
      <c r="A168" s="690"/>
      <c r="B168" s="85" t="s">
        <v>116</v>
      </c>
      <c r="C168" s="15"/>
      <c r="D168" s="15"/>
      <c r="E168" s="15"/>
      <c r="F168" s="15"/>
      <c r="G168" s="15"/>
      <c r="H168" s="15"/>
      <c r="I168" s="15"/>
      <c r="J168" s="15"/>
      <c r="K168" s="15"/>
      <c r="L168" s="73"/>
      <c r="M168" s="8"/>
      <c r="N168" s="702"/>
      <c r="O168" s="702"/>
      <c r="P168" s="706"/>
      <c r="Q168" s="702"/>
      <c r="R168" s="708"/>
      <c r="S168" s="34"/>
      <c r="T168" s="80"/>
      <c r="U168" s="80"/>
      <c r="V168" s="80"/>
    </row>
    <row r="169" spans="1:22" ht="25.5" customHeight="1" x14ac:dyDescent="0.2">
      <c r="A169" s="690"/>
      <c r="B169" s="668" t="s">
        <v>117</v>
      </c>
      <c r="C169" s="669"/>
      <c r="D169" s="669"/>
      <c r="E169" s="669"/>
      <c r="F169" s="669"/>
      <c r="G169" s="669"/>
      <c r="H169" s="669"/>
      <c r="I169" s="669"/>
      <c r="J169" s="669"/>
      <c r="K169" s="669"/>
      <c r="L169" s="8"/>
      <c r="M169" s="8"/>
      <c r="N169" s="702"/>
      <c r="O169" s="702"/>
      <c r="P169" s="706"/>
      <c r="Q169" s="702"/>
      <c r="R169" s="708"/>
      <c r="S169" s="13"/>
      <c r="T169" s="13"/>
      <c r="U169" s="13"/>
      <c r="V169" s="13"/>
    </row>
    <row r="170" spans="1:22" ht="34.5" customHeight="1" x14ac:dyDescent="0.2">
      <c r="A170" s="690"/>
      <c r="B170" s="668" t="s">
        <v>118</v>
      </c>
      <c r="C170" s="669"/>
      <c r="D170" s="669"/>
      <c r="E170" s="669"/>
      <c r="F170" s="669"/>
      <c r="G170" s="669"/>
      <c r="H170" s="669"/>
      <c r="I170" s="669"/>
      <c r="J170" s="669"/>
      <c r="K170" s="669"/>
      <c r="L170" s="73"/>
      <c r="M170" s="8"/>
      <c r="N170" s="702"/>
      <c r="O170" s="702"/>
      <c r="P170" s="706"/>
      <c r="Q170" s="702"/>
      <c r="R170" s="708"/>
      <c r="S170" s="13"/>
      <c r="T170" s="13"/>
      <c r="U170" s="13"/>
      <c r="V170" s="13"/>
    </row>
    <row r="171" spans="1:22" ht="28.5" customHeight="1" thickBot="1" x14ac:dyDescent="0.25">
      <c r="A171" s="691"/>
      <c r="B171" s="86" t="s">
        <v>119</v>
      </c>
      <c r="C171" s="87"/>
      <c r="D171" s="87"/>
      <c r="E171" s="87"/>
      <c r="F171" s="87"/>
      <c r="G171" s="87"/>
      <c r="H171" s="87"/>
      <c r="I171" s="87"/>
      <c r="J171" s="87"/>
      <c r="K171" s="87"/>
      <c r="L171" s="54"/>
      <c r="M171" s="54"/>
      <c r="N171" s="703"/>
      <c r="O171" s="703"/>
      <c r="P171" s="707"/>
      <c r="Q171" s="703"/>
      <c r="R171" s="709"/>
      <c r="S171" s="13"/>
      <c r="T171" s="13"/>
      <c r="U171" s="13"/>
      <c r="V171" s="13"/>
    </row>
    <row r="172" spans="1:22" x14ac:dyDescent="0.2">
      <c r="A172" s="5"/>
      <c r="B172" s="88"/>
      <c r="C172" s="88"/>
      <c r="D172" s="88"/>
      <c r="E172" s="88"/>
      <c r="F172" s="88"/>
      <c r="G172" s="88"/>
      <c r="H172" s="88"/>
      <c r="I172" s="89"/>
      <c r="J172" s="89"/>
      <c r="K172" s="90"/>
      <c r="L172" s="8"/>
      <c r="M172" s="8"/>
      <c r="N172" s="18"/>
      <c r="O172" s="18"/>
      <c r="P172" s="18"/>
      <c r="Q172" s="18"/>
      <c r="R172" s="18"/>
      <c r="S172" s="13"/>
      <c r="T172" s="13"/>
      <c r="U172" s="13"/>
      <c r="V172" s="13"/>
    </row>
    <row r="173" spans="1:22" ht="13.5" thickBot="1" x14ac:dyDescent="0.25">
      <c r="A173" s="5"/>
      <c r="B173" s="712"/>
      <c r="C173" s="712"/>
      <c r="D173" s="712"/>
      <c r="E173" s="712"/>
      <c r="F173" s="712"/>
      <c r="G173" s="712"/>
      <c r="H173" s="712"/>
      <c r="I173" s="712"/>
      <c r="J173" s="712"/>
      <c r="K173" s="712"/>
      <c r="L173" s="8"/>
      <c r="M173" s="8"/>
      <c r="N173" s="14"/>
      <c r="O173" s="91"/>
      <c r="P173" s="91"/>
      <c r="Q173" s="44"/>
      <c r="R173" s="44"/>
      <c r="S173" s="13"/>
      <c r="T173" s="13"/>
      <c r="U173" s="13"/>
      <c r="V173" s="13"/>
    </row>
    <row r="174" spans="1:22" ht="21" customHeight="1" x14ac:dyDescent="0.2">
      <c r="A174" s="798"/>
      <c r="B174" s="45" t="s">
        <v>120</v>
      </c>
      <c r="C174" s="21"/>
      <c r="D174" s="21"/>
      <c r="E174" s="21"/>
      <c r="F174" s="84"/>
      <c r="G174" s="83"/>
      <c r="H174" s="84"/>
      <c r="I174" s="21"/>
      <c r="J174" s="21"/>
      <c r="K174" s="23"/>
      <c r="L174" s="24"/>
      <c r="M174" s="25"/>
      <c r="N174" s="92" t="s">
        <v>10</v>
      </c>
      <c r="O174" s="92" t="s">
        <v>11</v>
      </c>
      <c r="P174" s="92" t="s">
        <v>12</v>
      </c>
      <c r="Q174" s="92" t="s">
        <v>13</v>
      </c>
      <c r="R174" s="93" t="s">
        <v>14</v>
      </c>
      <c r="S174" s="13"/>
      <c r="T174" s="13"/>
      <c r="U174" s="13"/>
      <c r="V174" s="13"/>
    </row>
    <row r="175" spans="1:22" ht="12.75" customHeight="1" x14ac:dyDescent="0.2">
      <c r="A175" s="799"/>
      <c r="B175" s="6"/>
      <c r="C175" s="5"/>
      <c r="D175" s="5"/>
      <c r="E175" s="5"/>
      <c r="F175" s="5"/>
      <c r="G175" s="5"/>
      <c r="H175" s="5"/>
      <c r="I175" s="6"/>
      <c r="J175" s="6"/>
      <c r="K175" s="7"/>
      <c r="L175" s="8"/>
      <c r="M175" s="8"/>
      <c r="N175" s="682" t="s">
        <v>1292</v>
      </c>
      <c r="O175" s="664" t="s">
        <v>121</v>
      </c>
      <c r="P175" s="682" t="s">
        <v>1293</v>
      </c>
      <c r="Q175" s="664" t="s">
        <v>1294</v>
      </c>
      <c r="R175" s="666" t="s">
        <v>1295</v>
      </c>
      <c r="S175" s="13"/>
      <c r="T175" s="13"/>
      <c r="U175" s="13"/>
      <c r="V175" s="13"/>
    </row>
    <row r="176" spans="1:22" ht="19.5" customHeight="1" x14ac:dyDescent="0.2">
      <c r="A176" s="799"/>
      <c r="B176" s="61" t="s">
        <v>122</v>
      </c>
      <c r="C176" s="88"/>
      <c r="D176" s="88"/>
      <c r="E176" s="88"/>
      <c r="F176" s="88"/>
      <c r="G176" s="88"/>
      <c r="H176" s="88"/>
      <c r="I176" s="89"/>
      <c r="J176" s="89"/>
      <c r="K176" s="90"/>
      <c r="L176" s="8"/>
      <c r="M176" s="8"/>
      <c r="N176" s="683"/>
      <c r="O176" s="664"/>
      <c r="P176" s="683"/>
      <c r="Q176" s="664"/>
      <c r="R176" s="666"/>
      <c r="S176" s="13"/>
      <c r="T176" s="13"/>
      <c r="U176" s="13"/>
      <c r="V176" s="13"/>
    </row>
    <row r="177" spans="1:22" ht="25.5" customHeight="1" x14ac:dyDescent="0.2">
      <c r="A177" s="799"/>
      <c r="B177" s="30" t="s">
        <v>123</v>
      </c>
      <c r="C177" s="30"/>
      <c r="D177" s="30"/>
      <c r="E177" s="30"/>
      <c r="F177" s="30"/>
      <c r="G177" s="30"/>
      <c r="H177" s="5"/>
      <c r="I177" s="6"/>
      <c r="J177" s="6"/>
      <c r="K177" s="7"/>
      <c r="L177" s="8"/>
      <c r="M177" s="8"/>
      <c r="N177" s="683"/>
      <c r="O177" s="664"/>
      <c r="P177" s="683"/>
      <c r="Q177" s="664"/>
      <c r="R177" s="666"/>
      <c r="S177" s="34"/>
      <c r="T177" s="13"/>
      <c r="U177" s="13"/>
      <c r="V177" s="13"/>
    </row>
    <row r="178" spans="1:22" ht="25.5" customHeight="1" x14ac:dyDescent="0.2">
      <c r="A178" s="799"/>
      <c r="B178" s="30" t="s">
        <v>124</v>
      </c>
      <c r="C178" s="30"/>
      <c r="D178" s="30"/>
      <c r="E178" s="30"/>
      <c r="F178" s="30"/>
      <c r="G178" s="30"/>
      <c r="H178" s="5"/>
      <c r="I178" s="6"/>
      <c r="J178" s="6"/>
      <c r="K178" s="7"/>
      <c r="L178" s="8"/>
      <c r="M178" s="48"/>
      <c r="N178" s="711"/>
      <c r="O178" s="664"/>
      <c r="P178" s="683"/>
      <c r="Q178" s="664"/>
      <c r="R178" s="666"/>
      <c r="S178" s="34"/>
      <c r="T178" s="13"/>
      <c r="U178" s="13"/>
      <c r="V178" s="13"/>
    </row>
    <row r="179" spans="1:22" ht="25.5" customHeight="1" x14ac:dyDescent="0.2">
      <c r="A179" s="799"/>
      <c r="B179" s="30" t="s">
        <v>125</v>
      </c>
      <c r="C179" s="30"/>
      <c r="D179" s="30"/>
      <c r="E179" s="30"/>
      <c r="F179" s="30"/>
      <c r="G179" s="30"/>
      <c r="H179" s="5"/>
      <c r="I179" s="6"/>
      <c r="J179" s="6"/>
      <c r="K179" s="7"/>
      <c r="L179" s="8"/>
      <c r="M179" s="8"/>
      <c r="N179" s="683"/>
      <c r="O179" s="664"/>
      <c r="P179" s="683"/>
      <c r="Q179" s="664"/>
      <c r="R179" s="666"/>
      <c r="S179" s="34"/>
      <c r="T179" s="13"/>
      <c r="U179" s="13"/>
      <c r="V179" s="13"/>
    </row>
    <row r="180" spans="1:22" ht="25.5" customHeight="1" x14ac:dyDescent="0.2">
      <c r="A180" s="799"/>
      <c r="B180" s="30" t="s">
        <v>126</v>
      </c>
      <c r="C180" s="30"/>
      <c r="D180" s="30"/>
      <c r="E180" s="30"/>
      <c r="F180" s="30"/>
      <c r="G180" s="30"/>
      <c r="H180" s="5"/>
      <c r="I180" s="6"/>
      <c r="J180" s="6"/>
      <c r="K180" s="7"/>
      <c r="L180" s="8"/>
      <c r="M180" s="8"/>
      <c r="N180" s="683"/>
      <c r="O180" s="664"/>
      <c r="P180" s="683"/>
      <c r="Q180" s="664"/>
      <c r="R180" s="666"/>
      <c r="S180" s="13"/>
      <c r="T180" s="13"/>
      <c r="U180" s="13"/>
      <c r="V180" s="13"/>
    </row>
    <row r="181" spans="1:22" ht="25.5" customHeight="1" x14ac:dyDescent="0.2">
      <c r="A181" s="799"/>
      <c r="B181" s="30" t="s">
        <v>127</v>
      </c>
      <c r="C181" s="30"/>
      <c r="D181" s="30"/>
      <c r="E181" s="30"/>
      <c r="F181" s="30"/>
      <c r="G181" s="30"/>
      <c r="H181" s="5"/>
      <c r="I181" s="6"/>
      <c r="J181" s="6"/>
      <c r="K181" s="7"/>
      <c r="L181" s="8"/>
      <c r="M181" s="8"/>
      <c r="N181" s="683"/>
      <c r="O181" s="664"/>
      <c r="P181" s="683"/>
      <c r="Q181" s="664"/>
      <c r="R181" s="666"/>
      <c r="S181" s="13"/>
      <c r="T181" s="13"/>
      <c r="U181" s="13"/>
      <c r="V181" s="13"/>
    </row>
    <row r="182" spans="1:22" ht="19.5" customHeight="1" x14ac:dyDescent="0.2">
      <c r="A182" s="799"/>
      <c r="B182" s="713" t="s">
        <v>1289</v>
      </c>
      <c r="C182" s="713"/>
      <c r="D182" s="713"/>
      <c r="E182" s="713"/>
      <c r="F182" s="713"/>
      <c r="G182" s="713"/>
      <c r="H182" s="30"/>
      <c r="I182" s="50"/>
      <c r="J182" s="50"/>
      <c r="K182" s="51"/>
      <c r="L182" s="73"/>
      <c r="M182" s="8"/>
      <c r="N182" s="683"/>
      <c r="O182" s="664"/>
      <c r="P182" s="683"/>
      <c r="Q182" s="664"/>
      <c r="R182" s="666"/>
      <c r="S182" s="13"/>
      <c r="T182" s="13"/>
      <c r="U182" s="13"/>
      <c r="V182" s="13"/>
    </row>
    <row r="183" spans="1:22" ht="19.5" customHeight="1" x14ac:dyDescent="0.2">
      <c r="A183" s="799"/>
      <c r="B183" s="713"/>
      <c r="C183" s="713"/>
      <c r="D183" s="713"/>
      <c r="E183" s="713"/>
      <c r="F183" s="713"/>
      <c r="G183" s="713"/>
      <c r="H183" s="30"/>
      <c r="I183" s="50"/>
      <c r="J183" s="50"/>
      <c r="K183" s="51"/>
      <c r="L183" s="73"/>
      <c r="M183" s="8"/>
      <c r="N183" s="683"/>
      <c r="O183" s="664"/>
      <c r="P183" s="683"/>
      <c r="Q183" s="664"/>
      <c r="R183" s="666"/>
      <c r="S183" s="13"/>
      <c r="T183" s="13"/>
      <c r="U183" s="13"/>
      <c r="V183" s="13"/>
    </row>
    <row r="184" spans="1:22" ht="25.5" customHeight="1" x14ac:dyDescent="0.2">
      <c r="A184" s="799"/>
      <c r="B184" s="94" t="s">
        <v>128</v>
      </c>
      <c r="C184" s="30"/>
      <c r="D184" s="30"/>
      <c r="E184" s="30"/>
      <c r="F184" s="30"/>
      <c r="G184" s="30"/>
      <c r="H184" s="30"/>
      <c r="I184" s="50"/>
      <c r="J184" s="50"/>
      <c r="K184" s="51"/>
      <c r="L184" s="73"/>
      <c r="M184" s="8"/>
      <c r="N184" s="683"/>
      <c r="O184" s="664"/>
      <c r="P184" s="683"/>
      <c r="Q184" s="664"/>
      <c r="R184" s="666"/>
      <c r="S184" s="13"/>
      <c r="T184" s="13"/>
      <c r="U184" s="13"/>
      <c r="V184" s="13"/>
    </row>
    <row r="185" spans="1:22" ht="39" customHeight="1" x14ac:dyDescent="0.2">
      <c r="A185" s="799"/>
      <c r="B185" s="681" t="s">
        <v>1290</v>
      </c>
      <c r="C185" s="681"/>
      <c r="D185" s="681"/>
      <c r="E185" s="681"/>
      <c r="F185" s="681"/>
      <c r="G185" s="681"/>
      <c r="H185" s="681"/>
      <c r="I185" s="681"/>
      <c r="J185" s="681"/>
      <c r="K185" s="681"/>
      <c r="L185" s="681"/>
      <c r="M185" s="8"/>
      <c r="N185" s="683"/>
      <c r="O185" s="664"/>
      <c r="P185" s="683"/>
      <c r="Q185" s="664"/>
      <c r="R185" s="666"/>
      <c r="S185" s="13"/>
      <c r="T185" s="13"/>
      <c r="U185" s="13"/>
      <c r="V185" s="13"/>
    </row>
    <row r="186" spans="1:22" ht="25.5" customHeight="1" x14ac:dyDescent="0.2">
      <c r="A186" s="799"/>
      <c r="B186" s="30" t="s">
        <v>129</v>
      </c>
      <c r="C186" s="28"/>
      <c r="D186" s="28"/>
      <c r="E186" s="28"/>
      <c r="F186" s="28"/>
      <c r="G186" s="28"/>
      <c r="H186" s="28"/>
      <c r="I186" s="95"/>
      <c r="J186" s="95"/>
      <c r="K186" s="51"/>
      <c r="L186" s="73"/>
      <c r="M186" s="8"/>
      <c r="N186" s="683"/>
      <c r="O186" s="664"/>
      <c r="P186" s="683"/>
      <c r="Q186" s="664"/>
      <c r="R186" s="666"/>
      <c r="S186" s="13"/>
      <c r="T186" s="13"/>
      <c r="U186" s="13"/>
      <c r="V186" s="13"/>
    </row>
    <row r="187" spans="1:22" ht="25.5" customHeight="1" x14ac:dyDescent="0.2">
      <c r="A187" s="799"/>
      <c r="B187" s="15" t="s">
        <v>130</v>
      </c>
      <c r="C187" s="30"/>
      <c r="D187" s="30"/>
      <c r="E187" s="30"/>
      <c r="F187" s="30"/>
      <c r="G187" s="30"/>
      <c r="H187" s="30"/>
      <c r="I187" s="50"/>
      <c r="J187" s="50"/>
      <c r="K187" s="51"/>
      <c r="L187" s="73"/>
      <c r="M187" s="8"/>
      <c r="N187" s="683"/>
      <c r="O187" s="664"/>
      <c r="P187" s="683"/>
      <c r="Q187" s="664"/>
      <c r="R187" s="666"/>
      <c r="S187" s="13"/>
      <c r="T187" s="13"/>
      <c r="U187" s="13"/>
      <c r="V187" s="13"/>
    </row>
    <row r="188" spans="1:22" ht="25.5" customHeight="1" x14ac:dyDescent="0.2">
      <c r="A188" s="799"/>
      <c r="B188" s="30" t="s">
        <v>131</v>
      </c>
      <c r="C188" s="30"/>
      <c r="D188" s="30"/>
      <c r="E188" s="30"/>
      <c r="F188" s="30"/>
      <c r="G188" s="30"/>
      <c r="H188" s="30"/>
      <c r="I188" s="30"/>
      <c r="J188" s="30"/>
      <c r="K188" s="96"/>
      <c r="L188" s="73"/>
      <c r="M188" s="8"/>
      <c r="N188" s="683"/>
      <c r="O188" s="682"/>
      <c r="P188" s="683"/>
      <c r="Q188" s="682"/>
      <c r="R188" s="676"/>
      <c r="S188" s="13"/>
      <c r="T188" s="13"/>
      <c r="U188" s="13"/>
      <c r="V188" s="13"/>
    </row>
    <row r="189" spans="1:22" ht="25.5" customHeight="1" thickBot="1" x14ac:dyDescent="0.25">
      <c r="A189" s="800"/>
      <c r="B189" s="710" t="s">
        <v>1291</v>
      </c>
      <c r="C189" s="680"/>
      <c r="D189" s="680"/>
      <c r="E189" s="680"/>
      <c r="F189" s="680"/>
      <c r="G189" s="680"/>
      <c r="H189" s="680"/>
      <c r="I189" s="680"/>
      <c r="J189" s="680"/>
      <c r="K189" s="680"/>
      <c r="L189" s="680"/>
      <c r="M189" s="714"/>
      <c r="N189" s="684"/>
      <c r="O189" s="665"/>
      <c r="P189" s="684"/>
      <c r="Q189" s="665"/>
      <c r="R189" s="667"/>
      <c r="S189" s="13"/>
      <c r="T189" s="13"/>
      <c r="U189" s="13"/>
      <c r="V189" s="13"/>
    </row>
    <row r="190" spans="1:22" x14ac:dyDescent="0.2">
      <c r="A190" s="5"/>
      <c r="B190" s="97"/>
      <c r="C190" s="60"/>
      <c r="D190" s="60"/>
      <c r="E190" s="60"/>
      <c r="F190" s="60"/>
      <c r="G190" s="60"/>
      <c r="H190" s="60"/>
      <c r="I190" s="79"/>
      <c r="J190" s="79"/>
      <c r="K190" s="7"/>
      <c r="L190" s="8"/>
      <c r="M190" s="8"/>
      <c r="N190" s="98"/>
      <c r="O190" s="98"/>
      <c r="P190" s="98"/>
      <c r="Q190" s="98"/>
      <c r="R190" s="98"/>
      <c r="S190" s="13"/>
      <c r="T190" s="13"/>
      <c r="U190" s="13"/>
      <c r="V190" s="13"/>
    </row>
    <row r="191" spans="1:22" ht="13.5" thickBot="1" x14ac:dyDescent="0.25">
      <c r="A191" s="5"/>
      <c r="B191" s="60"/>
      <c r="C191" s="60"/>
      <c r="D191" s="60"/>
      <c r="E191" s="60"/>
      <c r="F191" s="60"/>
      <c r="G191" s="60"/>
      <c r="H191" s="60"/>
      <c r="I191" s="79"/>
      <c r="J191" s="79"/>
      <c r="K191" s="7"/>
      <c r="L191" s="8"/>
      <c r="M191" s="8"/>
      <c r="N191" s="98"/>
      <c r="O191" s="98"/>
      <c r="P191" s="98"/>
      <c r="Q191" s="98"/>
      <c r="R191" s="98"/>
      <c r="S191" s="13"/>
      <c r="T191" s="13"/>
      <c r="U191" s="13"/>
      <c r="V191" s="13"/>
    </row>
    <row r="192" spans="1:22" x14ac:dyDescent="0.2">
      <c r="A192" s="689"/>
      <c r="B192" s="99" t="s">
        <v>132</v>
      </c>
      <c r="C192" s="100"/>
      <c r="D192" s="100"/>
      <c r="E192" s="100"/>
      <c r="F192" s="100"/>
      <c r="G192" s="100"/>
      <c r="H192" s="100"/>
      <c r="I192" s="21"/>
      <c r="J192" s="21"/>
      <c r="K192" s="23"/>
      <c r="L192" s="24"/>
      <c r="M192" s="25"/>
      <c r="N192" s="26" t="s">
        <v>10</v>
      </c>
      <c r="O192" s="26" t="s">
        <v>11</v>
      </c>
      <c r="P192" s="26" t="s">
        <v>12</v>
      </c>
      <c r="Q192" s="26" t="s">
        <v>13</v>
      </c>
      <c r="R192" s="27" t="s">
        <v>14</v>
      </c>
      <c r="S192" s="13"/>
      <c r="T192" s="13"/>
      <c r="U192" s="13"/>
      <c r="V192" s="13"/>
    </row>
    <row r="193" spans="1:22" ht="27" customHeight="1" x14ac:dyDescent="0.2">
      <c r="A193" s="690"/>
      <c r="B193" s="717" t="s">
        <v>1296</v>
      </c>
      <c r="C193" s="688"/>
      <c r="D193" s="688"/>
      <c r="E193" s="688"/>
      <c r="F193" s="688"/>
      <c r="G193" s="688"/>
      <c r="H193" s="688"/>
      <c r="I193" s="688"/>
      <c r="J193" s="688"/>
      <c r="K193" s="688"/>
      <c r="L193" s="688"/>
      <c r="M193" s="718"/>
      <c r="N193" s="664" t="s">
        <v>1516</v>
      </c>
      <c r="O193" s="664" t="s">
        <v>1517</v>
      </c>
      <c r="P193" s="664" t="s">
        <v>1518</v>
      </c>
      <c r="Q193" s="664" t="s">
        <v>133</v>
      </c>
      <c r="R193" s="666" t="s">
        <v>134</v>
      </c>
      <c r="S193" s="13"/>
      <c r="T193" s="13"/>
      <c r="U193" s="13"/>
      <c r="V193" s="13"/>
    </row>
    <row r="194" spans="1:22" x14ac:dyDescent="0.2">
      <c r="A194" s="690"/>
      <c r="B194" s="47" t="s">
        <v>135</v>
      </c>
      <c r="C194" s="5"/>
      <c r="D194" s="5"/>
      <c r="E194" s="5"/>
      <c r="F194" s="5"/>
      <c r="G194" s="5"/>
      <c r="H194" s="5"/>
      <c r="I194" s="6"/>
      <c r="J194" s="6"/>
      <c r="K194" s="6"/>
      <c r="L194" s="8"/>
      <c r="M194" s="8"/>
      <c r="N194" s="664"/>
      <c r="O194" s="664"/>
      <c r="P194" s="664"/>
      <c r="Q194" s="664"/>
      <c r="R194" s="666"/>
      <c r="S194" s="13"/>
      <c r="T194" s="13"/>
      <c r="U194" s="13"/>
      <c r="V194" s="13"/>
    </row>
    <row r="195" spans="1:22" x14ac:dyDescent="0.2">
      <c r="A195" s="690"/>
      <c r="B195" s="47" t="s">
        <v>136</v>
      </c>
      <c r="C195" s="5"/>
      <c r="D195" s="5"/>
      <c r="E195" s="5"/>
      <c r="F195" s="5"/>
      <c r="G195" s="5"/>
      <c r="H195" s="5"/>
      <c r="I195" s="6"/>
      <c r="J195" s="6"/>
      <c r="K195" s="6"/>
      <c r="L195" s="8"/>
      <c r="M195" s="48"/>
      <c r="N195" s="694"/>
      <c r="O195" s="664"/>
      <c r="P195" s="664"/>
      <c r="Q195" s="664"/>
      <c r="R195" s="666"/>
      <c r="S195" s="13"/>
      <c r="T195" s="13"/>
      <c r="U195" s="13"/>
      <c r="V195" s="13"/>
    </row>
    <row r="196" spans="1:22" x14ac:dyDescent="0.2">
      <c r="A196" s="690"/>
      <c r="B196" s="47" t="s">
        <v>137</v>
      </c>
      <c r="C196" s="5"/>
      <c r="D196" s="5"/>
      <c r="E196" s="5"/>
      <c r="F196" s="5"/>
      <c r="G196" s="5"/>
      <c r="H196" s="5"/>
      <c r="I196" s="6"/>
      <c r="J196" s="6"/>
      <c r="K196" s="6"/>
      <c r="L196" s="8"/>
      <c r="M196" s="8"/>
      <c r="N196" s="664"/>
      <c r="O196" s="664"/>
      <c r="P196" s="664"/>
      <c r="Q196" s="664"/>
      <c r="R196" s="666"/>
      <c r="S196" s="34"/>
      <c r="T196" s="13"/>
      <c r="U196" s="13"/>
      <c r="V196" s="13"/>
    </row>
    <row r="197" spans="1:22" ht="15" x14ac:dyDescent="0.25">
      <c r="A197" s="690"/>
      <c r="B197" s="47" t="s">
        <v>1297</v>
      </c>
      <c r="C197" s="5"/>
      <c r="D197" s="5"/>
      <c r="E197" s="5"/>
      <c r="F197" s="5"/>
      <c r="G197" s="5"/>
      <c r="H197" s="5"/>
      <c r="I197" s="6"/>
      <c r="J197" s="6"/>
      <c r="K197" s="6"/>
      <c r="L197" s="8"/>
      <c r="M197" s="8"/>
      <c r="N197" s="664"/>
      <c r="O197" s="664"/>
      <c r="P197" s="664"/>
      <c r="Q197" s="664"/>
      <c r="R197" s="666"/>
      <c r="S197" s="13"/>
      <c r="T197" s="13"/>
      <c r="U197" s="13"/>
      <c r="V197" s="13"/>
    </row>
    <row r="198" spans="1:22" ht="17.25" customHeight="1" x14ac:dyDescent="0.2">
      <c r="A198" s="690"/>
      <c r="B198" s="47" t="s">
        <v>138</v>
      </c>
      <c r="C198" s="5"/>
      <c r="D198" s="5"/>
      <c r="E198" s="5"/>
      <c r="F198" s="5"/>
      <c r="G198" s="5"/>
      <c r="H198" s="5"/>
      <c r="I198" s="6"/>
      <c r="J198" s="6"/>
      <c r="K198" s="6"/>
      <c r="L198" s="8"/>
      <c r="M198" s="8"/>
      <c r="N198" s="664"/>
      <c r="O198" s="664"/>
      <c r="P198" s="664"/>
      <c r="Q198" s="664"/>
      <c r="R198" s="666"/>
      <c r="S198" s="13"/>
      <c r="T198" s="13"/>
      <c r="U198" s="13"/>
      <c r="V198" s="13"/>
    </row>
    <row r="199" spans="1:22" ht="21" customHeight="1" x14ac:dyDescent="0.2">
      <c r="A199" s="690"/>
      <c r="B199" s="715" t="s">
        <v>139</v>
      </c>
      <c r="C199" s="716"/>
      <c r="D199" s="716"/>
      <c r="E199" s="716"/>
      <c r="F199" s="716"/>
      <c r="G199" s="716"/>
      <c r="H199" s="716"/>
      <c r="I199" s="716"/>
      <c r="J199" s="716"/>
      <c r="K199" s="716"/>
      <c r="L199" s="716"/>
      <c r="M199" s="8"/>
      <c r="N199" s="682"/>
      <c r="O199" s="682"/>
      <c r="P199" s="682"/>
      <c r="Q199" s="682"/>
      <c r="R199" s="676"/>
      <c r="S199" s="13"/>
      <c r="T199" s="13"/>
      <c r="U199" s="13"/>
      <c r="V199" s="13"/>
    </row>
    <row r="200" spans="1:22" ht="21" customHeight="1" x14ac:dyDescent="0.2">
      <c r="A200" s="690"/>
      <c r="B200" s="715"/>
      <c r="C200" s="716"/>
      <c r="D200" s="716"/>
      <c r="E200" s="716"/>
      <c r="F200" s="716"/>
      <c r="G200" s="716"/>
      <c r="H200" s="716"/>
      <c r="I200" s="716"/>
      <c r="J200" s="716"/>
      <c r="K200" s="716"/>
      <c r="L200" s="716"/>
      <c r="M200" s="8"/>
      <c r="N200" s="682"/>
      <c r="O200" s="682"/>
      <c r="P200" s="682"/>
      <c r="Q200" s="682"/>
      <c r="R200" s="676"/>
      <c r="S200" s="13"/>
      <c r="T200" s="13"/>
      <c r="U200" s="13"/>
      <c r="V200" s="13"/>
    </row>
    <row r="201" spans="1:22" ht="18.75" customHeight="1" thickBot="1" x14ac:dyDescent="0.25">
      <c r="A201" s="691"/>
      <c r="B201" s="101" t="s">
        <v>1515</v>
      </c>
      <c r="C201" s="102"/>
      <c r="D201" s="102"/>
      <c r="E201" s="102"/>
      <c r="F201" s="102"/>
      <c r="G201" s="102"/>
      <c r="H201" s="102"/>
      <c r="I201" s="102"/>
      <c r="J201" s="102"/>
      <c r="K201" s="102"/>
      <c r="L201" s="102"/>
      <c r="M201" s="54"/>
      <c r="N201" s="665"/>
      <c r="O201" s="665"/>
      <c r="P201" s="665"/>
      <c r="Q201" s="665"/>
      <c r="R201" s="667"/>
      <c r="S201" s="13"/>
      <c r="T201" s="13"/>
      <c r="U201" s="13"/>
      <c r="V201" s="13"/>
    </row>
    <row r="202" spans="1:22" x14ac:dyDescent="0.2">
      <c r="A202" s="5"/>
      <c r="B202" s="61"/>
      <c r="C202" s="88"/>
      <c r="D202" s="88"/>
      <c r="E202" s="88"/>
      <c r="F202" s="88"/>
      <c r="G202" s="88"/>
      <c r="H202" s="88"/>
      <c r="I202" s="89"/>
      <c r="J202" s="89"/>
      <c r="K202" s="90"/>
      <c r="L202" s="8"/>
      <c r="M202" s="8"/>
      <c r="N202" s="14"/>
      <c r="O202" s="14"/>
      <c r="P202" s="14"/>
      <c r="Q202" s="103"/>
      <c r="R202" s="44"/>
      <c r="S202" s="13"/>
      <c r="T202" s="13"/>
      <c r="U202" s="13"/>
      <c r="V202" s="13"/>
    </row>
    <row r="203" spans="1:22" ht="13.5" thickBot="1" x14ac:dyDescent="0.25">
      <c r="A203" s="5"/>
      <c r="B203" s="61"/>
      <c r="C203" s="88"/>
      <c r="D203" s="88"/>
      <c r="E203" s="88"/>
      <c r="F203" s="88"/>
      <c r="G203" s="88"/>
      <c r="H203" s="88"/>
      <c r="I203" s="89"/>
      <c r="J203" s="89"/>
      <c r="K203" s="90"/>
      <c r="L203" s="8"/>
      <c r="M203" s="8"/>
      <c r="N203" s="14"/>
      <c r="O203" s="14"/>
      <c r="P203" s="14"/>
      <c r="Q203" s="44"/>
      <c r="R203" s="44"/>
      <c r="S203" s="13"/>
      <c r="T203" s="13"/>
      <c r="U203" s="13"/>
      <c r="V203" s="13"/>
    </row>
    <row r="204" spans="1:22" x14ac:dyDescent="0.2">
      <c r="A204" s="798"/>
      <c r="B204" s="21" t="s">
        <v>140</v>
      </c>
      <c r="C204" s="21"/>
      <c r="D204" s="21"/>
      <c r="E204" s="21"/>
      <c r="F204" s="21"/>
      <c r="G204" s="21"/>
      <c r="H204" s="21"/>
      <c r="I204" s="21"/>
      <c r="J204" s="21"/>
      <c r="K204" s="23"/>
      <c r="L204" s="24"/>
      <c r="M204" s="25"/>
      <c r="N204" s="26" t="s">
        <v>10</v>
      </c>
      <c r="O204" s="26" t="s">
        <v>11</v>
      </c>
      <c r="P204" s="26" t="s">
        <v>12</v>
      </c>
      <c r="Q204" s="26" t="s">
        <v>13</v>
      </c>
      <c r="R204" s="27" t="s">
        <v>14</v>
      </c>
      <c r="S204" s="13"/>
      <c r="T204" s="13"/>
      <c r="U204" s="13"/>
      <c r="V204" s="13"/>
    </row>
    <row r="205" spans="1:22" ht="20.25" customHeight="1" x14ac:dyDescent="0.2">
      <c r="A205" s="799"/>
      <c r="B205" s="30" t="s">
        <v>141</v>
      </c>
      <c r="C205" s="50"/>
      <c r="D205" s="50"/>
      <c r="E205" s="50"/>
      <c r="F205" s="30"/>
      <c r="G205" s="30"/>
      <c r="H205" s="30"/>
      <c r="I205" s="50"/>
      <c r="J205" s="50"/>
      <c r="K205" s="51"/>
      <c r="L205" s="29"/>
      <c r="M205" s="8"/>
      <c r="N205" s="664" t="s">
        <v>142</v>
      </c>
      <c r="O205" s="664" t="s">
        <v>1298</v>
      </c>
      <c r="P205" s="664" t="s">
        <v>1299</v>
      </c>
      <c r="Q205" s="664" t="s">
        <v>1300</v>
      </c>
      <c r="R205" s="666" t="s">
        <v>143</v>
      </c>
      <c r="S205" s="13"/>
      <c r="T205" s="13"/>
      <c r="U205" s="13"/>
      <c r="V205" s="13"/>
    </row>
    <row r="206" spans="1:22" ht="28.5" customHeight="1" x14ac:dyDescent="0.2">
      <c r="A206" s="799"/>
      <c r="B206" s="686" t="s">
        <v>144</v>
      </c>
      <c r="C206" s="681"/>
      <c r="D206" s="681"/>
      <c r="E206" s="681"/>
      <c r="F206" s="681"/>
      <c r="G206" s="681"/>
      <c r="H206" s="681"/>
      <c r="I206" s="681"/>
      <c r="J206" s="681"/>
      <c r="K206" s="681"/>
      <c r="L206" s="681"/>
      <c r="M206" s="35"/>
      <c r="N206" s="664"/>
      <c r="O206" s="664"/>
      <c r="P206" s="664"/>
      <c r="Q206" s="664"/>
      <c r="R206" s="666"/>
      <c r="S206" s="13"/>
      <c r="T206" s="13"/>
      <c r="U206" s="13"/>
      <c r="V206" s="13"/>
    </row>
    <row r="207" spans="1:22" ht="19.5" customHeight="1" x14ac:dyDescent="0.2">
      <c r="A207" s="799"/>
      <c r="B207" s="30" t="s">
        <v>145</v>
      </c>
      <c r="C207" s="30"/>
      <c r="D207" s="30"/>
      <c r="E207" s="30"/>
      <c r="F207" s="30"/>
      <c r="G207" s="30"/>
      <c r="H207" s="30"/>
      <c r="I207" s="30"/>
      <c r="J207" s="30"/>
      <c r="K207" s="30"/>
      <c r="L207" s="29"/>
      <c r="M207" s="8"/>
      <c r="N207" s="664"/>
      <c r="O207" s="664"/>
      <c r="P207" s="664"/>
      <c r="Q207" s="664"/>
      <c r="R207" s="666"/>
      <c r="S207" s="13"/>
      <c r="T207" s="13"/>
      <c r="U207" s="13"/>
      <c r="V207" s="13"/>
    </row>
    <row r="208" spans="1:22" ht="19.5" customHeight="1" x14ac:dyDescent="0.2">
      <c r="A208" s="799"/>
      <c r="B208" s="30" t="s">
        <v>146</v>
      </c>
      <c r="C208" s="30"/>
      <c r="D208" s="30"/>
      <c r="E208" s="30"/>
      <c r="F208" s="30"/>
      <c r="G208" s="30"/>
      <c r="H208" s="30"/>
      <c r="I208" s="30"/>
      <c r="J208" s="30"/>
      <c r="K208" s="30"/>
      <c r="L208" s="29"/>
      <c r="M208" s="8"/>
      <c r="N208" s="664"/>
      <c r="O208" s="664"/>
      <c r="P208" s="664"/>
      <c r="Q208" s="664"/>
      <c r="R208" s="666"/>
      <c r="S208" s="13"/>
      <c r="T208" s="13"/>
      <c r="U208" s="13"/>
      <c r="V208" s="13"/>
    </row>
    <row r="209" spans="1:22" ht="31.5" customHeight="1" x14ac:dyDescent="0.2">
      <c r="A209" s="799"/>
      <c r="B209" s="30" t="s">
        <v>147</v>
      </c>
      <c r="C209" s="30"/>
      <c r="D209" s="30"/>
      <c r="E209" s="30"/>
      <c r="F209" s="30"/>
      <c r="G209" s="30"/>
      <c r="H209" s="30"/>
      <c r="I209" s="30"/>
      <c r="J209" s="30"/>
      <c r="K209" s="30"/>
      <c r="L209" s="29"/>
      <c r="M209" s="8"/>
      <c r="N209" s="664"/>
      <c r="O209" s="664"/>
      <c r="P209" s="664"/>
      <c r="Q209" s="664"/>
      <c r="R209" s="666"/>
      <c r="S209" s="13"/>
      <c r="T209" s="13"/>
      <c r="U209" s="13"/>
      <c r="V209" s="13"/>
    </row>
    <row r="210" spans="1:22" ht="12.75" customHeight="1" x14ac:dyDescent="0.2">
      <c r="A210" s="799"/>
      <c r="B210" s="30" t="s">
        <v>148</v>
      </c>
      <c r="C210" s="30"/>
      <c r="D210" s="30"/>
      <c r="E210" s="104"/>
      <c r="F210" s="104"/>
      <c r="G210" s="104"/>
      <c r="H210" s="104"/>
      <c r="I210" s="104"/>
      <c r="J210" s="104"/>
      <c r="K210" s="104"/>
      <c r="L210" s="29"/>
      <c r="M210" s="8"/>
      <c r="N210" s="664"/>
      <c r="O210" s="664"/>
      <c r="P210" s="664"/>
      <c r="Q210" s="664"/>
      <c r="R210" s="666"/>
      <c r="S210" s="13"/>
      <c r="T210" s="13"/>
      <c r="U210" s="13"/>
      <c r="V210" s="13"/>
    </row>
    <row r="211" spans="1:22" ht="28.5" customHeight="1" x14ac:dyDescent="0.2">
      <c r="A211" s="799"/>
      <c r="B211" s="681" t="s">
        <v>149</v>
      </c>
      <c r="C211" s="681"/>
      <c r="D211" s="681"/>
      <c r="E211" s="681"/>
      <c r="F211" s="681"/>
      <c r="G211" s="681"/>
      <c r="H211" s="681"/>
      <c r="I211" s="681"/>
      <c r="J211" s="681"/>
      <c r="K211" s="681"/>
      <c r="L211" s="681"/>
      <c r="M211" s="8"/>
      <c r="N211" s="664"/>
      <c r="O211" s="664"/>
      <c r="P211" s="664"/>
      <c r="Q211" s="664"/>
      <c r="R211" s="666"/>
      <c r="S211" s="13"/>
      <c r="T211" s="13"/>
      <c r="U211" s="13"/>
      <c r="V211" s="13"/>
    </row>
    <row r="212" spans="1:22" ht="27.75" customHeight="1" x14ac:dyDescent="0.2">
      <c r="A212" s="799"/>
      <c r="B212" s="681" t="s">
        <v>150</v>
      </c>
      <c r="C212" s="681"/>
      <c r="D212" s="681"/>
      <c r="E212" s="681"/>
      <c r="F212" s="681"/>
      <c r="G212" s="681"/>
      <c r="H212" s="681"/>
      <c r="I212" s="681"/>
      <c r="J212" s="681"/>
      <c r="K212" s="681"/>
      <c r="L212" s="681"/>
      <c r="M212" s="8"/>
      <c r="N212" s="664"/>
      <c r="O212" s="664"/>
      <c r="P212" s="664"/>
      <c r="Q212" s="664"/>
      <c r="R212" s="666"/>
      <c r="S212" s="13"/>
      <c r="T212" s="13"/>
      <c r="U212" s="13"/>
      <c r="V212" s="13"/>
    </row>
    <row r="213" spans="1:22" ht="19.5" customHeight="1" x14ac:dyDescent="0.2">
      <c r="A213" s="799"/>
      <c r="B213" s="28" t="s">
        <v>151</v>
      </c>
      <c r="C213" s="15"/>
      <c r="D213" s="15"/>
      <c r="E213" s="15"/>
      <c r="F213" s="15"/>
      <c r="G213" s="15"/>
      <c r="H213" s="15"/>
      <c r="I213" s="15"/>
      <c r="J213" s="15"/>
      <c r="K213" s="15"/>
      <c r="L213" s="73"/>
      <c r="M213" s="8"/>
      <c r="N213" s="664"/>
      <c r="O213" s="664"/>
      <c r="P213" s="664"/>
      <c r="Q213" s="664"/>
      <c r="R213" s="666"/>
      <c r="S213" s="34"/>
      <c r="T213" s="13"/>
      <c r="U213" s="13"/>
      <c r="V213" s="13"/>
    </row>
    <row r="214" spans="1:22" ht="15" customHeight="1" x14ac:dyDescent="0.2">
      <c r="A214" s="799"/>
      <c r="B214" s="28" t="s">
        <v>152</v>
      </c>
      <c r="C214" s="5"/>
      <c r="D214" s="5"/>
      <c r="E214" s="5"/>
      <c r="F214" s="5"/>
      <c r="G214" s="5"/>
      <c r="H214" s="5"/>
      <c r="I214" s="6"/>
      <c r="J214" s="6"/>
      <c r="K214" s="7"/>
      <c r="L214" s="8"/>
      <c r="M214" s="48"/>
      <c r="N214" s="694"/>
      <c r="O214" s="664"/>
      <c r="P214" s="664"/>
      <c r="Q214" s="664"/>
      <c r="R214" s="666"/>
      <c r="S214" s="13"/>
      <c r="T214" s="13"/>
      <c r="U214" s="13"/>
      <c r="V214" s="13"/>
    </row>
    <row r="215" spans="1:22" ht="15" customHeight="1" x14ac:dyDescent="0.2">
      <c r="A215" s="799"/>
      <c r="B215" s="28" t="s">
        <v>153</v>
      </c>
      <c r="C215" s="5"/>
      <c r="D215" s="5"/>
      <c r="E215" s="5"/>
      <c r="F215" s="5"/>
      <c r="G215" s="5"/>
      <c r="H215" s="5"/>
      <c r="I215" s="6"/>
      <c r="J215" s="6"/>
      <c r="K215" s="7"/>
      <c r="L215" s="8"/>
      <c r="M215" s="8"/>
      <c r="N215" s="664"/>
      <c r="O215" s="664"/>
      <c r="P215" s="664"/>
      <c r="Q215" s="664"/>
      <c r="R215" s="666"/>
      <c r="S215" s="13"/>
      <c r="T215" s="13"/>
      <c r="U215" s="13"/>
      <c r="V215" s="13"/>
    </row>
    <row r="216" spans="1:22" ht="15" customHeight="1" x14ac:dyDescent="0.2">
      <c r="A216" s="799"/>
      <c r="B216" s="30" t="s">
        <v>154</v>
      </c>
      <c r="C216" s="5"/>
      <c r="D216" s="5"/>
      <c r="E216" s="5"/>
      <c r="F216" s="5"/>
      <c r="G216" s="5"/>
      <c r="H216" s="5"/>
      <c r="I216" s="6"/>
      <c r="J216" s="6"/>
      <c r="K216" s="7"/>
      <c r="L216" s="8"/>
      <c r="M216" s="8"/>
      <c r="N216" s="664"/>
      <c r="O216" s="664"/>
      <c r="P216" s="664"/>
      <c r="Q216" s="664"/>
      <c r="R216" s="666"/>
      <c r="S216" s="13"/>
      <c r="T216" s="13"/>
      <c r="U216" s="13"/>
      <c r="V216" s="13"/>
    </row>
    <row r="217" spans="1:22" ht="12.75" customHeight="1" x14ac:dyDescent="0.2">
      <c r="A217" s="799"/>
      <c r="B217" s="30" t="s">
        <v>155</v>
      </c>
      <c r="C217" s="15"/>
      <c r="D217" s="15"/>
      <c r="E217" s="15"/>
      <c r="F217" s="15"/>
      <c r="G217" s="15"/>
      <c r="H217" s="15"/>
      <c r="I217" s="15"/>
      <c r="J217" s="15"/>
      <c r="K217" s="15"/>
      <c r="L217" s="8"/>
      <c r="M217" s="8"/>
      <c r="N217" s="664"/>
      <c r="O217" s="664"/>
      <c r="P217" s="664"/>
      <c r="Q217" s="664"/>
      <c r="R217" s="666"/>
      <c r="S217" s="13"/>
      <c r="T217" s="13"/>
      <c r="U217" s="13"/>
      <c r="V217" s="13"/>
    </row>
    <row r="218" spans="1:22" ht="12.75" customHeight="1" x14ac:dyDescent="0.2">
      <c r="A218" s="799"/>
      <c r="B218" s="15" t="s">
        <v>156</v>
      </c>
      <c r="C218" s="15"/>
      <c r="D218" s="15"/>
      <c r="E218" s="15"/>
      <c r="F218" s="15"/>
      <c r="G218" s="15"/>
      <c r="H218" s="15"/>
      <c r="I218" s="15"/>
      <c r="J218" s="15"/>
      <c r="K218" s="15"/>
      <c r="L218" s="8"/>
      <c r="M218" s="8"/>
      <c r="N218" s="664"/>
      <c r="O218" s="664"/>
      <c r="P218" s="664"/>
      <c r="Q218" s="664"/>
      <c r="R218" s="666"/>
      <c r="S218" s="13"/>
      <c r="T218" s="13"/>
      <c r="U218" s="13"/>
      <c r="V218" s="13"/>
    </row>
    <row r="219" spans="1:22" ht="12.75" customHeight="1" x14ac:dyDescent="0.2">
      <c r="A219" s="799"/>
      <c r="B219" s="15" t="s">
        <v>157</v>
      </c>
      <c r="C219" s="11"/>
      <c r="D219" s="11"/>
      <c r="E219" s="11"/>
      <c r="F219" s="11"/>
      <c r="G219" s="11"/>
      <c r="H219" s="11"/>
      <c r="I219" s="11"/>
      <c r="J219" s="11"/>
      <c r="K219" s="11"/>
      <c r="L219" s="8"/>
      <c r="M219" s="8"/>
      <c r="N219" s="664"/>
      <c r="O219" s="664"/>
      <c r="P219" s="664"/>
      <c r="Q219" s="664"/>
      <c r="R219" s="666"/>
      <c r="S219" s="13"/>
      <c r="T219" s="13"/>
      <c r="U219" s="13"/>
      <c r="V219" s="13"/>
    </row>
    <row r="220" spans="1:22" ht="12.75" customHeight="1" x14ac:dyDescent="0.2">
      <c r="A220" s="799"/>
      <c r="B220" s="15" t="s">
        <v>158</v>
      </c>
      <c r="C220" s="15"/>
      <c r="D220" s="15"/>
      <c r="E220" s="15"/>
      <c r="F220" s="15"/>
      <c r="G220" s="15"/>
      <c r="H220" s="15"/>
      <c r="I220" s="15"/>
      <c r="J220" s="15"/>
      <c r="K220" s="15"/>
      <c r="L220" s="8"/>
      <c r="M220" s="8"/>
      <c r="N220" s="664"/>
      <c r="O220" s="664"/>
      <c r="P220" s="664"/>
      <c r="Q220" s="664"/>
      <c r="R220" s="666"/>
      <c r="S220" s="13"/>
      <c r="T220" s="13"/>
      <c r="U220" s="13"/>
      <c r="V220" s="13"/>
    </row>
    <row r="221" spans="1:22" ht="12.75" customHeight="1" x14ac:dyDescent="0.2">
      <c r="A221" s="799"/>
      <c r="B221" s="15" t="s">
        <v>159</v>
      </c>
      <c r="C221" s="15"/>
      <c r="D221" s="15"/>
      <c r="E221" s="15"/>
      <c r="F221" s="15"/>
      <c r="G221" s="15"/>
      <c r="H221" s="15"/>
      <c r="I221" s="15"/>
      <c r="J221" s="15"/>
      <c r="K221" s="15"/>
      <c r="L221" s="8"/>
      <c r="M221" s="8"/>
      <c r="N221" s="664"/>
      <c r="O221" s="664"/>
      <c r="P221" s="664"/>
      <c r="Q221" s="664"/>
      <c r="R221" s="666"/>
      <c r="S221" s="13"/>
      <c r="T221" s="13"/>
      <c r="U221" s="13"/>
      <c r="V221" s="13"/>
    </row>
    <row r="222" spans="1:22" ht="12.75" customHeight="1" x14ac:dyDescent="0.2">
      <c r="A222" s="799"/>
      <c r="B222" s="15" t="s">
        <v>1301</v>
      </c>
      <c r="C222" s="15"/>
      <c r="D222" s="15"/>
      <c r="E222" s="15"/>
      <c r="F222" s="15"/>
      <c r="G222" s="15"/>
      <c r="H222" s="15"/>
      <c r="I222" s="15"/>
      <c r="J222" s="15"/>
      <c r="K222" s="15"/>
      <c r="L222" s="8"/>
      <c r="M222" s="8"/>
      <c r="N222" s="664"/>
      <c r="O222" s="664"/>
      <c r="P222" s="664"/>
      <c r="Q222" s="664"/>
      <c r="R222" s="666"/>
      <c r="S222" s="13"/>
      <c r="T222" s="13"/>
      <c r="U222" s="13"/>
      <c r="V222" s="13"/>
    </row>
    <row r="223" spans="1:22" ht="13.5" customHeight="1" thickBot="1" x14ac:dyDescent="0.25">
      <c r="A223" s="800"/>
      <c r="B223" s="87"/>
      <c r="C223" s="87"/>
      <c r="D223" s="87"/>
      <c r="E223" s="87"/>
      <c r="F223" s="87"/>
      <c r="G223" s="87"/>
      <c r="H223" s="87"/>
      <c r="I223" s="87"/>
      <c r="J223" s="87"/>
      <c r="K223" s="87"/>
      <c r="L223" s="54"/>
      <c r="M223" s="54"/>
      <c r="N223" s="665"/>
      <c r="O223" s="665"/>
      <c r="P223" s="665"/>
      <c r="Q223" s="665"/>
      <c r="R223" s="667"/>
      <c r="S223" s="13"/>
      <c r="T223" s="13"/>
      <c r="U223" s="13"/>
      <c r="V223" s="13"/>
    </row>
    <row r="224" spans="1:22" x14ac:dyDescent="0.2">
      <c r="A224" s="5"/>
      <c r="B224" s="5"/>
      <c r="C224" s="57"/>
      <c r="D224" s="57"/>
      <c r="E224" s="57"/>
      <c r="F224" s="57"/>
      <c r="G224" s="57"/>
      <c r="H224" s="57"/>
      <c r="I224" s="56"/>
      <c r="J224" s="56"/>
      <c r="K224" s="7"/>
      <c r="L224" s="8"/>
      <c r="M224" s="8"/>
      <c r="N224" s="14"/>
      <c r="O224" s="14"/>
      <c r="P224" s="14"/>
      <c r="Q224" s="44"/>
      <c r="R224" s="44"/>
      <c r="S224" s="13"/>
      <c r="T224" s="13"/>
      <c r="U224" s="13"/>
      <c r="V224" s="13"/>
    </row>
    <row r="225" spans="1:22" ht="13.5" thickBot="1" x14ac:dyDescent="0.25">
      <c r="A225" s="5"/>
      <c r="B225" s="60"/>
      <c r="C225" s="60"/>
      <c r="D225" s="60"/>
      <c r="E225" s="60"/>
      <c r="F225" s="60"/>
      <c r="G225" s="5"/>
      <c r="H225" s="5"/>
      <c r="I225" s="6"/>
      <c r="J225" s="6"/>
      <c r="K225" s="7"/>
      <c r="L225" s="8"/>
      <c r="M225" s="8"/>
      <c r="N225" s="14"/>
      <c r="O225" s="14"/>
      <c r="P225" s="14"/>
      <c r="Q225" s="44"/>
      <c r="R225" s="44"/>
      <c r="S225" s="13"/>
      <c r="T225" s="13"/>
      <c r="U225" s="13"/>
      <c r="V225" s="13"/>
    </row>
    <row r="226" spans="1:22" x14ac:dyDescent="0.2">
      <c r="A226" s="689"/>
      <c r="B226" s="105" t="s">
        <v>160</v>
      </c>
      <c r="C226" s="22"/>
      <c r="D226" s="22"/>
      <c r="E226" s="22"/>
      <c r="F226" s="22"/>
      <c r="G226" s="22"/>
      <c r="H226" s="22"/>
      <c r="I226" s="21"/>
      <c r="J226" s="21"/>
      <c r="K226" s="23"/>
      <c r="L226" s="24"/>
      <c r="M226" s="25"/>
      <c r="N226" s="26" t="s">
        <v>10</v>
      </c>
      <c r="O226" s="26" t="s">
        <v>11</v>
      </c>
      <c r="P226" s="26" t="s">
        <v>12</v>
      </c>
      <c r="Q226" s="26" t="s">
        <v>13</v>
      </c>
      <c r="R226" s="27" t="s">
        <v>14</v>
      </c>
      <c r="S226" s="13"/>
      <c r="T226" s="13"/>
      <c r="U226" s="13"/>
      <c r="V226" s="13"/>
    </row>
    <row r="227" spans="1:22" ht="12.75" customHeight="1" x14ac:dyDescent="0.2">
      <c r="A227" s="690"/>
      <c r="B227" s="85" t="s">
        <v>161</v>
      </c>
      <c r="C227" s="15"/>
      <c r="D227" s="15"/>
      <c r="E227" s="15"/>
      <c r="F227" s="15"/>
      <c r="G227" s="15"/>
      <c r="H227" s="15"/>
      <c r="I227" s="15"/>
      <c r="J227" s="15"/>
      <c r="K227" s="15"/>
      <c r="L227" s="8"/>
      <c r="M227" s="8"/>
      <c r="N227" s="682" t="s">
        <v>162</v>
      </c>
      <c r="O227" s="682" t="s">
        <v>163</v>
      </c>
      <c r="P227" s="682" t="s">
        <v>1302</v>
      </c>
      <c r="Q227" s="664" t="s">
        <v>1303</v>
      </c>
      <c r="R227" s="666" t="s">
        <v>164</v>
      </c>
      <c r="S227" s="4"/>
      <c r="T227" s="13"/>
      <c r="U227" s="13"/>
      <c r="V227" s="13"/>
    </row>
    <row r="228" spans="1:22" ht="22.5" customHeight="1" x14ac:dyDescent="0.2">
      <c r="A228" s="690"/>
      <c r="B228" s="85" t="s">
        <v>165</v>
      </c>
      <c r="C228" s="15"/>
      <c r="D228" s="15"/>
      <c r="E228" s="15"/>
      <c r="F228" s="15"/>
      <c r="G228" s="15"/>
      <c r="H228" s="15"/>
      <c r="I228" s="15"/>
      <c r="J228" s="15"/>
      <c r="K228" s="15"/>
      <c r="L228" s="8"/>
      <c r="M228" s="8"/>
      <c r="N228" s="683"/>
      <c r="O228" s="683"/>
      <c r="P228" s="683"/>
      <c r="Q228" s="664"/>
      <c r="R228" s="666"/>
      <c r="S228" s="13"/>
      <c r="T228" s="13"/>
      <c r="U228" s="13"/>
      <c r="V228" s="13"/>
    </row>
    <row r="229" spans="1:22" ht="22.5" customHeight="1" x14ac:dyDescent="0.2">
      <c r="A229" s="690"/>
      <c r="B229" s="85" t="s">
        <v>166</v>
      </c>
      <c r="C229" s="15"/>
      <c r="D229" s="15"/>
      <c r="E229" s="15"/>
      <c r="F229" s="15"/>
      <c r="G229" s="15"/>
      <c r="H229" s="15"/>
      <c r="I229" s="15"/>
      <c r="J229" s="15"/>
      <c r="K229" s="15"/>
      <c r="L229" s="8"/>
      <c r="M229" s="8"/>
      <c r="N229" s="683"/>
      <c r="O229" s="683"/>
      <c r="P229" s="683"/>
      <c r="Q229" s="664"/>
      <c r="R229" s="666"/>
      <c r="S229" s="13"/>
      <c r="T229" s="13"/>
      <c r="U229" s="13"/>
      <c r="V229" s="13"/>
    </row>
    <row r="230" spans="1:22" ht="22.5" customHeight="1" x14ac:dyDescent="0.2">
      <c r="A230" s="690"/>
      <c r="B230" s="85" t="s">
        <v>167</v>
      </c>
      <c r="C230" s="15"/>
      <c r="D230" s="15"/>
      <c r="E230" s="15"/>
      <c r="F230" s="15"/>
      <c r="G230" s="15"/>
      <c r="H230" s="15"/>
      <c r="I230" s="15"/>
      <c r="J230" s="15"/>
      <c r="K230" s="15"/>
      <c r="L230" s="8"/>
      <c r="M230" s="8"/>
      <c r="N230" s="683"/>
      <c r="O230" s="683"/>
      <c r="P230" s="683"/>
      <c r="Q230" s="664"/>
      <c r="R230" s="666"/>
      <c r="S230" s="13"/>
      <c r="T230" s="13"/>
      <c r="U230" s="13"/>
      <c r="V230" s="13"/>
    </row>
    <row r="231" spans="1:22" ht="22.5" customHeight="1" x14ac:dyDescent="0.2">
      <c r="A231" s="690"/>
      <c r="B231" s="85" t="s">
        <v>168</v>
      </c>
      <c r="C231" s="30"/>
      <c r="D231" s="30"/>
      <c r="E231" s="30"/>
      <c r="F231" s="30"/>
      <c r="G231" s="30"/>
      <c r="H231" s="30"/>
      <c r="I231" s="11"/>
      <c r="J231" s="11"/>
      <c r="K231" s="11"/>
      <c r="L231" s="8"/>
      <c r="M231" s="8"/>
      <c r="N231" s="683"/>
      <c r="O231" s="683"/>
      <c r="P231" s="683"/>
      <c r="Q231" s="664"/>
      <c r="R231" s="666"/>
      <c r="S231" s="34"/>
      <c r="T231" s="13"/>
      <c r="U231" s="13"/>
      <c r="V231" s="13"/>
    </row>
    <row r="232" spans="1:22" ht="22.5" customHeight="1" x14ac:dyDescent="0.2">
      <c r="A232" s="690"/>
      <c r="B232" s="85" t="s">
        <v>169</v>
      </c>
      <c r="C232" s="30"/>
      <c r="D232" s="30"/>
      <c r="E232" s="30"/>
      <c r="F232" s="30"/>
      <c r="G232" s="30"/>
      <c r="H232" s="11"/>
      <c r="I232" s="11"/>
      <c r="J232" s="11"/>
      <c r="K232" s="11"/>
      <c r="L232" s="8"/>
      <c r="M232" s="8"/>
      <c r="N232" s="683"/>
      <c r="O232" s="683"/>
      <c r="P232" s="683"/>
      <c r="Q232" s="664"/>
      <c r="R232" s="666"/>
      <c r="S232" s="34"/>
      <c r="T232" s="13"/>
      <c r="U232" s="13"/>
      <c r="V232" s="13"/>
    </row>
    <row r="233" spans="1:22" ht="22.5" customHeight="1" x14ac:dyDescent="0.2">
      <c r="A233" s="690"/>
      <c r="B233" s="85" t="s">
        <v>170</v>
      </c>
      <c r="C233" s="30"/>
      <c r="D233" s="30"/>
      <c r="E233" s="30"/>
      <c r="F233" s="30"/>
      <c r="G233" s="30"/>
      <c r="H233" s="11"/>
      <c r="I233" s="11"/>
      <c r="J233" s="11"/>
      <c r="K233" s="11"/>
      <c r="L233" s="8"/>
      <c r="M233" s="8"/>
      <c r="N233" s="683"/>
      <c r="O233" s="683"/>
      <c r="P233" s="683"/>
      <c r="Q233" s="664"/>
      <c r="R233" s="666"/>
      <c r="S233" s="34"/>
      <c r="T233" s="13"/>
      <c r="U233" s="13"/>
      <c r="V233" s="13"/>
    </row>
    <row r="234" spans="1:22" ht="22.5" customHeight="1" x14ac:dyDescent="0.2">
      <c r="A234" s="690"/>
      <c r="B234" s="85" t="s">
        <v>171</v>
      </c>
      <c r="C234" s="30"/>
      <c r="D234" s="30"/>
      <c r="E234" s="30"/>
      <c r="F234" s="30"/>
      <c r="G234" s="30"/>
      <c r="H234" s="11"/>
      <c r="I234" s="11"/>
      <c r="J234" s="11"/>
      <c r="K234" s="11"/>
      <c r="L234" s="8"/>
      <c r="M234" s="8"/>
      <c r="N234" s="683"/>
      <c r="O234" s="683"/>
      <c r="P234" s="683"/>
      <c r="Q234" s="664"/>
      <c r="R234" s="666"/>
      <c r="S234" s="13"/>
      <c r="T234" s="13"/>
      <c r="U234" s="13"/>
      <c r="V234" s="13"/>
    </row>
    <row r="235" spans="1:22" ht="22.5" customHeight="1" x14ac:dyDescent="0.2">
      <c r="A235" s="690"/>
      <c r="B235" s="85" t="s">
        <v>172</v>
      </c>
      <c r="C235" s="30"/>
      <c r="D235" s="30"/>
      <c r="E235" s="30"/>
      <c r="F235" s="30"/>
      <c r="G235" s="30"/>
      <c r="H235" s="11"/>
      <c r="I235" s="11"/>
      <c r="J235" s="11"/>
      <c r="K235" s="11"/>
      <c r="L235" s="8"/>
      <c r="M235" s="8"/>
      <c r="N235" s="683"/>
      <c r="O235" s="683"/>
      <c r="P235" s="683"/>
      <c r="Q235" s="664"/>
      <c r="R235" s="666"/>
      <c r="S235" s="13"/>
      <c r="T235" s="13"/>
      <c r="U235" s="13"/>
      <c r="V235" s="13"/>
    </row>
    <row r="236" spans="1:22" ht="22.5" customHeight="1" x14ac:dyDescent="0.2">
      <c r="A236" s="690"/>
      <c r="B236" s="85" t="s">
        <v>173</v>
      </c>
      <c r="C236" s="30"/>
      <c r="D236" s="30"/>
      <c r="E236" s="30"/>
      <c r="F236" s="30"/>
      <c r="G236" s="30"/>
      <c r="H236" s="30"/>
      <c r="I236" s="11"/>
      <c r="J236" s="11"/>
      <c r="K236" s="11"/>
      <c r="L236" s="8"/>
      <c r="M236" s="8"/>
      <c r="N236" s="683"/>
      <c r="O236" s="683"/>
      <c r="P236" s="683"/>
      <c r="Q236" s="664"/>
      <c r="R236" s="666"/>
      <c r="S236" s="13"/>
      <c r="T236" s="13"/>
      <c r="U236" s="13"/>
      <c r="V236" s="13"/>
    </row>
    <row r="237" spans="1:22" ht="22.5" customHeight="1" x14ac:dyDescent="0.2">
      <c r="A237" s="690"/>
      <c r="B237" s="85" t="s">
        <v>174</v>
      </c>
      <c r="C237" s="11"/>
      <c r="D237" s="11"/>
      <c r="E237" s="11"/>
      <c r="F237" s="11"/>
      <c r="G237" s="11"/>
      <c r="H237" s="11"/>
      <c r="I237" s="11"/>
      <c r="J237" s="11"/>
      <c r="K237" s="11"/>
      <c r="L237" s="8"/>
      <c r="M237" s="8"/>
      <c r="N237" s="683"/>
      <c r="O237" s="683"/>
      <c r="P237" s="683"/>
      <c r="Q237" s="664"/>
      <c r="R237" s="666"/>
      <c r="S237" s="13"/>
      <c r="T237" s="13"/>
      <c r="U237" s="13"/>
      <c r="V237" s="13"/>
    </row>
    <row r="238" spans="1:22" ht="22.5" customHeight="1" x14ac:dyDescent="0.2">
      <c r="A238" s="690"/>
      <c r="B238" s="85" t="s">
        <v>175</v>
      </c>
      <c r="C238" s="11"/>
      <c r="D238" s="11"/>
      <c r="E238" s="11"/>
      <c r="F238" s="11"/>
      <c r="G238" s="11"/>
      <c r="H238" s="11"/>
      <c r="I238" s="11"/>
      <c r="J238" s="11"/>
      <c r="K238" s="11"/>
      <c r="L238" s="8"/>
      <c r="M238" s="8"/>
      <c r="N238" s="683"/>
      <c r="O238" s="683"/>
      <c r="P238" s="683"/>
      <c r="Q238" s="664"/>
      <c r="R238" s="666"/>
      <c r="S238" s="13"/>
      <c r="T238" s="13"/>
      <c r="U238" s="13"/>
      <c r="V238" s="13"/>
    </row>
    <row r="239" spans="1:22" ht="22.5" customHeight="1" x14ac:dyDescent="0.2">
      <c r="A239" s="690"/>
      <c r="B239" s="85" t="s">
        <v>176</v>
      </c>
      <c r="C239" s="11"/>
      <c r="D239" s="11"/>
      <c r="E239" s="11"/>
      <c r="F239" s="11"/>
      <c r="G239" s="11"/>
      <c r="H239" s="11"/>
      <c r="I239" s="11"/>
      <c r="J239" s="11"/>
      <c r="K239" s="11"/>
      <c r="L239" s="8"/>
      <c r="M239" s="8"/>
      <c r="N239" s="683"/>
      <c r="O239" s="683"/>
      <c r="P239" s="683"/>
      <c r="Q239" s="664"/>
      <c r="R239" s="666"/>
      <c r="S239" s="13"/>
      <c r="T239" s="13"/>
      <c r="U239" s="13"/>
      <c r="V239" s="13"/>
    </row>
    <row r="240" spans="1:22" ht="22.5" customHeight="1" x14ac:dyDescent="0.2">
      <c r="A240" s="690"/>
      <c r="B240" s="85" t="s">
        <v>177</v>
      </c>
      <c r="C240" s="11"/>
      <c r="D240" s="11"/>
      <c r="E240" s="11"/>
      <c r="F240" s="11"/>
      <c r="G240" s="11"/>
      <c r="H240" s="11"/>
      <c r="I240" s="11"/>
      <c r="J240" s="11"/>
      <c r="K240" s="11"/>
      <c r="L240" s="8"/>
      <c r="M240" s="8"/>
      <c r="N240" s="683"/>
      <c r="O240" s="683"/>
      <c r="P240" s="683"/>
      <c r="Q240" s="664"/>
      <c r="R240" s="666"/>
      <c r="S240" s="13"/>
      <c r="T240" s="13"/>
      <c r="U240" s="13"/>
      <c r="V240" s="13"/>
    </row>
    <row r="241" spans="1:22" ht="22.5" customHeight="1" thickBot="1" x14ac:dyDescent="0.25">
      <c r="A241" s="691"/>
      <c r="B241" s="86" t="s">
        <v>178</v>
      </c>
      <c r="C241" s="106"/>
      <c r="D241" s="106"/>
      <c r="E241" s="106"/>
      <c r="F241" s="106"/>
      <c r="G241" s="106"/>
      <c r="H241" s="106"/>
      <c r="I241" s="106"/>
      <c r="J241" s="106"/>
      <c r="K241" s="106"/>
      <c r="L241" s="54"/>
      <c r="M241" s="54"/>
      <c r="N241" s="684"/>
      <c r="O241" s="684"/>
      <c r="P241" s="684"/>
      <c r="Q241" s="665"/>
      <c r="R241" s="667"/>
      <c r="S241" s="13"/>
      <c r="T241" s="13"/>
      <c r="U241" s="13"/>
      <c r="V241" s="13"/>
    </row>
    <row r="242" spans="1:22" x14ac:dyDescent="0.2">
      <c r="A242" s="5"/>
      <c r="B242" s="5"/>
      <c r="C242" s="57"/>
      <c r="D242" s="57"/>
      <c r="E242" s="57"/>
      <c r="F242" s="57"/>
      <c r="G242" s="57"/>
      <c r="H242" s="57"/>
      <c r="I242" s="56"/>
      <c r="J242" s="56"/>
      <c r="K242" s="7"/>
      <c r="L242" s="8"/>
      <c r="M242" s="8"/>
      <c r="N242" s="14"/>
      <c r="O242" s="14"/>
      <c r="P242" s="14"/>
      <c r="Q242" s="44"/>
      <c r="R242" s="44"/>
      <c r="S242" s="13"/>
      <c r="T242" s="13"/>
      <c r="U242" s="13"/>
      <c r="V242" s="13"/>
    </row>
    <row r="243" spans="1:22" ht="13.5" thickBot="1" x14ac:dyDescent="0.25">
      <c r="A243" s="5"/>
      <c r="B243" s="61"/>
      <c r="C243" s="6"/>
      <c r="D243" s="6"/>
      <c r="E243" s="6"/>
      <c r="F243" s="6"/>
      <c r="G243" s="6"/>
      <c r="H243" s="6"/>
      <c r="I243" s="6"/>
      <c r="J243" s="6"/>
      <c r="K243" s="7"/>
      <c r="L243" s="8"/>
      <c r="M243" s="8"/>
      <c r="N243" s="14"/>
      <c r="O243" s="14"/>
      <c r="P243" s="14"/>
      <c r="Q243" s="44"/>
      <c r="R243" s="44"/>
      <c r="S243" s="13"/>
      <c r="T243" s="13"/>
      <c r="U243" s="13"/>
      <c r="V243" s="13"/>
    </row>
    <row r="244" spans="1:22" x14ac:dyDescent="0.2">
      <c r="A244" s="801"/>
      <c r="B244" s="21" t="s">
        <v>179</v>
      </c>
      <c r="C244" s="22"/>
      <c r="D244" s="22"/>
      <c r="E244" s="22"/>
      <c r="F244" s="22"/>
      <c r="G244" s="22"/>
      <c r="H244" s="22"/>
      <c r="I244" s="21"/>
      <c r="J244" s="21"/>
      <c r="K244" s="23"/>
      <c r="L244" s="24"/>
      <c r="M244" s="24"/>
      <c r="N244" s="26" t="s">
        <v>10</v>
      </c>
      <c r="O244" s="26" t="s">
        <v>11</v>
      </c>
      <c r="P244" s="26" t="s">
        <v>12</v>
      </c>
      <c r="Q244" s="26" t="s">
        <v>13</v>
      </c>
      <c r="R244" s="27" t="s">
        <v>14</v>
      </c>
      <c r="S244" s="13"/>
      <c r="T244" s="13"/>
      <c r="U244" s="13"/>
      <c r="V244" s="13"/>
    </row>
    <row r="245" spans="1:22" ht="12.75" customHeight="1" x14ac:dyDescent="0.2">
      <c r="A245" s="802"/>
      <c r="B245" s="52"/>
      <c r="C245" s="52"/>
      <c r="D245" s="52"/>
      <c r="E245" s="52"/>
      <c r="F245" s="52"/>
      <c r="G245" s="52"/>
      <c r="H245" s="52"/>
      <c r="I245" s="52"/>
      <c r="J245" s="15"/>
      <c r="K245" s="15"/>
      <c r="L245" s="73"/>
      <c r="M245" s="8"/>
      <c r="N245" s="664" t="s">
        <v>180</v>
      </c>
      <c r="O245" s="664" t="s">
        <v>1305</v>
      </c>
      <c r="P245" s="664" t="s">
        <v>181</v>
      </c>
      <c r="Q245" s="664" t="s">
        <v>182</v>
      </c>
      <c r="R245" s="666" t="s">
        <v>183</v>
      </c>
      <c r="S245" s="13"/>
      <c r="T245" s="13"/>
      <c r="U245" s="13"/>
      <c r="V245" s="13"/>
    </row>
    <row r="246" spans="1:22" ht="21.75" customHeight="1" x14ac:dyDescent="0.2">
      <c r="A246" s="802"/>
      <c r="B246" s="668" t="s">
        <v>184</v>
      </c>
      <c r="C246" s="721"/>
      <c r="D246" s="721"/>
      <c r="E246" s="721"/>
      <c r="F246" s="721"/>
      <c r="G246" s="721"/>
      <c r="H246" s="721"/>
      <c r="I246" s="721"/>
      <c r="J246" s="721"/>
      <c r="K246" s="721"/>
      <c r="L246" s="721"/>
      <c r="M246" s="722"/>
      <c r="N246" s="664"/>
      <c r="O246" s="664"/>
      <c r="P246" s="664"/>
      <c r="Q246" s="664"/>
      <c r="R246" s="666"/>
      <c r="S246" s="13"/>
      <c r="T246" s="13"/>
      <c r="U246" s="13"/>
      <c r="V246" s="13"/>
    </row>
    <row r="247" spans="1:22" ht="17.25" customHeight="1" x14ac:dyDescent="0.2">
      <c r="A247" s="802"/>
      <c r="B247" s="681" t="s">
        <v>185</v>
      </c>
      <c r="C247" s="681"/>
      <c r="D247" s="681"/>
      <c r="E247" s="681"/>
      <c r="F247" s="681"/>
      <c r="G247" s="681"/>
      <c r="H247" s="681"/>
      <c r="I247" s="681"/>
      <c r="J247" s="681"/>
      <c r="K247" s="681"/>
      <c r="L247" s="73"/>
      <c r="M247" s="8"/>
      <c r="N247" s="664"/>
      <c r="O247" s="664"/>
      <c r="P247" s="664"/>
      <c r="Q247" s="664"/>
      <c r="R247" s="666"/>
      <c r="S247" s="13"/>
      <c r="T247" s="13"/>
      <c r="U247" s="13"/>
      <c r="V247" s="13"/>
    </row>
    <row r="248" spans="1:22" ht="29.25" customHeight="1" x14ac:dyDescent="0.2">
      <c r="A248" s="802"/>
      <c r="B248" s="686" t="s">
        <v>186</v>
      </c>
      <c r="C248" s="723"/>
      <c r="D248" s="723"/>
      <c r="E248" s="723"/>
      <c r="F248" s="723"/>
      <c r="G248" s="723"/>
      <c r="H248" s="723"/>
      <c r="I248" s="723"/>
      <c r="J248" s="723"/>
      <c r="K248" s="723"/>
      <c r="L248" s="723"/>
      <c r="M248" s="687"/>
      <c r="N248" s="664"/>
      <c r="O248" s="664"/>
      <c r="P248" s="664"/>
      <c r="Q248" s="664"/>
      <c r="R248" s="666"/>
      <c r="S248" s="13"/>
      <c r="T248" s="13"/>
      <c r="U248" s="13"/>
      <c r="V248" s="13"/>
    </row>
    <row r="249" spans="1:22" ht="18.75" customHeight="1" x14ac:dyDescent="0.2">
      <c r="A249" s="802"/>
      <c r="B249" s="15" t="s">
        <v>187</v>
      </c>
      <c r="C249" s="107"/>
      <c r="D249" s="107"/>
      <c r="E249" s="107"/>
      <c r="F249" s="107"/>
      <c r="G249" s="107"/>
      <c r="H249" s="107"/>
      <c r="I249" s="58"/>
      <c r="J249" s="58"/>
      <c r="K249" s="51"/>
      <c r="L249" s="73"/>
      <c r="M249" s="8"/>
      <c r="N249" s="664"/>
      <c r="O249" s="664"/>
      <c r="P249" s="664"/>
      <c r="Q249" s="664"/>
      <c r="R249" s="666"/>
      <c r="S249" s="13"/>
      <c r="T249" s="13"/>
      <c r="U249" s="13"/>
      <c r="V249" s="13"/>
    </row>
    <row r="250" spans="1:22" ht="27" customHeight="1" x14ac:dyDescent="0.2">
      <c r="A250" s="802"/>
      <c r="B250" s="15" t="s">
        <v>188</v>
      </c>
      <c r="C250" s="107"/>
      <c r="D250" s="107"/>
      <c r="E250" s="107"/>
      <c r="F250" s="107"/>
      <c r="G250" s="107"/>
      <c r="H250" s="107"/>
      <c r="I250" s="58"/>
      <c r="J250" s="58"/>
      <c r="K250" s="51"/>
      <c r="L250" s="73"/>
      <c r="M250" s="8"/>
      <c r="N250" s="664"/>
      <c r="O250" s="664"/>
      <c r="P250" s="664"/>
      <c r="Q250" s="664"/>
      <c r="R250" s="666"/>
      <c r="S250" s="13"/>
      <c r="T250" s="13"/>
      <c r="U250" s="13"/>
      <c r="V250" s="13"/>
    </row>
    <row r="251" spans="1:22" ht="15.75" customHeight="1" x14ac:dyDescent="0.2">
      <c r="A251" s="802"/>
      <c r="B251" s="15" t="s">
        <v>189</v>
      </c>
      <c r="C251" s="107"/>
      <c r="D251" s="107"/>
      <c r="E251" s="107"/>
      <c r="F251" s="107"/>
      <c r="G251" s="107"/>
      <c r="H251" s="107"/>
      <c r="I251" s="58"/>
      <c r="J251" s="58"/>
      <c r="K251" s="51"/>
      <c r="L251" s="73"/>
      <c r="M251" s="8"/>
      <c r="N251" s="664"/>
      <c r="O251" s="664"/>
      <c r="P251" s="664"/>
      <c r="Q251" s="664"/>
      <c r="R251" s="666"/>
      <c r="S251" s="13"/>
      <c r="T251" s="13"/>
      <c r="U251" s="13"/>
      <c r="V251" s="13"/>
    </row>
    <row r="252" spans="1:22" ht="21" customHeight="1" x14ac:dyDescent="0.2">
      <c r="A252" s="802"/>
      <c r="B252" s="28" t="s">
        <v>190</v>
      </c>
      <c r="C252" s="107"/>
      <c r="D252" s="107"/>
      <c r="E252" s="107"/>
      <c r="F252" s="107"/>
      <c r="G252" s="107"/>
      <c r="H252" s="107"/>
      <c r="I252" s="58"/>
      <c r="J252" s="58"/>
      <c r="K252" s="51"/>
      <c r="L252" s="73"/>
      <c r="M252" s="8"/>
      <c r="N252" s="664"/>
      <c r="O252" s="664"/>
      <c r="P252" s="664"/>
      <c r="Q252" s="664"/>
      <c r="R252" s="666"/>
      <c r="S252" s="13"/>
      <c r="T252" s="13"/>
      <c r="U252" s="13"/>
      <c r="V252" s="13"/>
    </row>
    <row r="253" spans="1:22" ht="28.5" customHeight="1" x14ac:dyDescent="0.2">
      <c r="A253" s="802"/>
      <c r="B253" s="28" t="s">
        <v>1304</v>
      </c>
      <c r="C253" s="107"/>
      <c r="D253" s="107"/>
      <c r="E253" s="107"/>
      <c r="F253" s="107"/>
      <c r="G253" s="107"/>
      <c r="H253" s="107"/>
      <c r="I253" s="58"/>
      <c r="J253" s="58"/>
      <c r="K253" s="51"/>
      <c r="L253" s="73"/>
      <c r="M253" s="8"/>
      <c r="N253" s="664"/>
      <c r="O253" s="664"/>
      <c r="P253" s="664"/>
      <c r="Q253" s="664"/>
      <c r="R253" s="666"/>
      <c r="S253" s="13"/>
      <c r="T253" s="13"/>
      <c r="U253" s="13"/>
      <c r="V253" s="13"/>
    </row>
    <row r="254" spans="1:22" ht="9" customHeight="1" thickBot="1" x14ac:dyDescent="0.25">
      <c r="A254" s="803"/>
      <c r="B254" s="108"/>
      <c r="C254" s="108"/>
      <c r="D254" s="108"/>
      <c r="E254" s="108"/>
      <c r="F254" s="108"/>
      <c r="G254" s="108"/>
      <c r="H254" s="108"/>
      <c r="I254" s="109"/>
      <c r="J254" s="109"/>
      <c r="K254" s="82"/>
      <c r="L254" s="54"/>
      <c r="M254" s="54"/>
      <c r="N254" s="665"/>
      <c r="O254" s="665"/>
      <c r="P254" s="665"/>
      <c r="Q254" s="665"/>
      <c r="R254" s="667"/>
      <c r="S254" s="13"/>
      <c r="T254" s="13"/>
      <c r="U254" s="13"/>
      <c r="V254" s="13"/>
    </row>
    <row r="255" spans="1:22" x14ac:dyDescent="0.2">
      <c r="A255" s="5"/>
      <c r="B255" s="60"/>
      <c r="C255" s="60"/>
      <c r="D255" s="60"/>
      <c r="E255" s="60"/>
      <c r="F255" s="60"/>
      <c r="G255" s="60"/>
      <c r="H255" s="60"/>
      <c r="I255" s="79"/>
      <c r="J255" s="79"/>
      <c r="K255" s="7"/>
      <c r="L255" s="8"/>
      <c r="M255" s="8"/>
      <c r="N255" s="14"/>
      <c r="O255" s="14"/>
      <c r="P255" s="14"/>
      <c r="Q255" s="44"/>
      <c r="R255" s="44"/>
      <c r="S255" s="13"/>
      <c r="T255" s="13"/>
      <c r="U255" s="13"/>
      <c r="V255" s="13"/>
    </row>
    <row r="256" spans="1:22" x14ac:dyDescent="0.2">
      <c r="A256" s="5"/>
      <c r="B256" s="6" t="s">
        <v>191</v>
      </c>
      <c r="C256" s="5"/>
      <c r="D256" s="5"/>
      <c r="E256" s="5"/>
      <c r="F256" s="5"/>
      <c r="G256" s="5"/>
      <c r="H256" s="5"/>
      <c r="I256" s="6"/>
      <c r="J256" s="6"/>
      <c r="K256" s="7"/>
      <c r="L256" s="8"/>
      <c r="M256" s="8"/>
      <c r="N256" s="7"/>
      <c r="O256" s="14"/>
      <c r="P256" s="14"/>
      <c r="Q256" s="44"/>
      <c r="R256" s="44"/>
      <c r="S256" s="13"/>
      <c r="T256" s="13"/>
      <c r="U256" s="13"/>
      <c r="V256" s="13"/>
    </row>
    <row r="257" spans="1:22" x14ac:dyDescent="0.2">
      <c r="A257" s="5"/>
      <c r="B257" s="6" t="s">
        <v>192</v>
      </c>
      <c r="C257" s="110"/>
      <c r="D257" s="110"/>
      <c r="E257" s="110"/>
      <c r="F257" s="110"/>
      <c r="G257" s="110"/>
      <c r="H257" s="110"/>
      <c r="I257" s="6"/>
      <c r="J257" s="6"/>
      <c r="K257" s="7"/>
      <c r="L257" s="8"/>
      <c r="M257" s="8"/>
      <c r="N257" s="7"/>
      <c r="O257" s="14"/>
      <c r="P257" s="14"/>
      <c r="Q257" s="44"/>
      <c r="R257" s="44"/>
      <c r="S257" s="13"/>
      <c r="T257" s="13"/>
      <c r="U257" s="13"/>
      <c r="V257" s="13"/>
    </row>
    <row r="258" spans="1:22" x14ac:dyDescent="0.2">
      <c r="A258" s="5"/>
      <c r="B258" s="6"/>
      <c r="C258" s="5"/>
      <c r="D258" s="5"/>
      <c r="E258" s="5"/>
      <c r="F258" s="5"/>
      <c r="G258" s="5"/>
      <c r="H258" s="5"/>
      <c r="I258" s="6"/>
      <c r="J258" s="6"/>
      <c r="K258" s="7"/>
      <c r="L258" s="8"/>
      <c r="M258" s="8"/>
      <c r="N258" s="5"/>
      <c r="O258" s="5"/>
      <c r="P258" s="5"/>
      <c r="Q258" s="5"/>
      <c r="R258" s="5"/>
      <c r="S258" s="13"/>
    </row>
    <row r="259" spans="1:22" ht="12.75" customHeight="1" thickBot="1" x14ac:dyDescent="0.25">
      <c r="A259" s="5"/>
      <c r="B259" s="5"/>
      <c r="C259" s="5"/>
      <c r="D259" s="5"/>
      <c r="E259" s="5"/>
      <c r="F259" s="5"/>
      <c r="G259" s="5"/>
      <c r="H259" s="5"/>
      <c r="I259" s="6"/>
      <c r="J259" s="6"/>
      <c r="K259" s="7"/>
      <c r="L259" s="8"/>
      <c r="M259" s="8"/>
      <c r="N259" s="5"/>
      <c r="O259" s="5"/>
      <c r="P259" s="5"/>
      <c r="Q259" s="5"/>
      <c r="R259" s="5"/>
      <c r="S259" s="13"/>
    </row>
    <row r="260" spans="1:22" ht="12.75" customHeight="1" x14ac:dyDescent="0.2">
      <c r="A260" s="789"/>
      <c r="B260" s="21" t="s">
        <v>193</v>
      </c>
      <c r="C260" s="22"/>
      <c r="D260" s="22"/>
      <c r="E260" s="22"/>
      <c r="F260" s="22"/>
      <c r="G260" s="22"/>
      <c r="H260" s="22"/>
      <c r="I260" s="21"/>
      <c r="J260" s="21"/>
      <c r="K260" s="23"/>
      <c r="L260" s="24"/>
      <c r="M260" s="24"/>
      <c r="N260" s="26" t="s">
        <v>10</v>
      </c>
      <c r="O260" s="26" t="s">
        <v>11</v>
      </c>
      <c r="P260" s="26" t="s">
        <v>12</v>
      </c>
      <c r="Q260" s="26" t="s">
        <v>13</v>
      </c>
      <c r="R260" s="27" t="s">
        <v>14</v>
      </c>
      <c r="S260" s="13"/>
    </row>
    <row r="261" spans="1:22" ht="12.75" customHeight="1" x14ac:dyDescent="0.2">
      <c r="A261" s="790"/>
      <c r="B261" s="15"/>
      <c r="C261" s="15"/>
      <c r="D261" s="15"/>
      <c r="E261" s="15"/>
      <c r="F261" s="15"/>
      <c r="G261" s="15"/>
      <c r="H261" s="15"/>
      <c r="I261" s="15"/>
      <c r="J261" s="15"/>
      <c r="K261" s="15"/>
      <c r="L261" s="66"/>
      <c r="M261" s="48"/>
      <c r="N261" s="694" t="s">
        <v>1308</v>
      </c>
      <c r="O261" s="664" t="s">
        <v>194</v>
      </c>
      <c r="P261" s="664" t="s">
        <v>195</v>
      </c>
      <c r="Q261" s="664" t="s">
        <v>1309</v>
      </c>
      <c r="R261" s="666" t="s">
        <v>196</v>
      </c>
      <c r="S261" s="13"/>
    </row>
    <row r="262" spans="1:22" ht="12.75" customHeight="1" x14ac:dyDescent="0.2">
      <c r="A262" s="790"/>
      <c r="B262" s="15"/>
      <c r="C262" s="15"/>
      <c r="D262" s="15"/>
      <c r="E262" s="15"/>
      <c r="F262" s="15"/>
      <c r="G262" s="15"/>
      <c r="H262" s="15"/>
      <c r="I262" s="15"/>
      <c r="J262" s="15"/>
      <c r="K262" s="15"/>
      <c r="L262" s="73"/>
      <c r="M262" s="8"/>
      <c r="N262" s="664"/>
      <c r="O262" s="664"/>
      <c r="P262" s="664"/>
      <c r="Q262" s="664"/>
      <c r="R262" s="666"/>
      <c r="S262" s="13"/>
    </row>
    <row r="263" spans="1:22" ht="33" customHeight="1" x14ac:dyDescent="0.2">
      <c r="A263" s="790"/>
      <c r="B263" s="669" t="s">
        <v>197</v>
      </c>
      <c r="C263" s="669"/>
      <c r="D263" s="669"/>
      <c r="E263" s="669"/>
      <c r="F263" s="669"/>
      <c r="G263" s="669"/>
      <c r="H263" s="669"/>
      <c r="I263" s="669"/>
      <c r="J263" s="669"/>
      <c r="K263" s="669"/>
      <c r="L263" s="669"/>
      <c r="M263" s="8"/>
      <c r="N263" s="664"/>
      <c r="O263" s="664"/>
      <c r="P263" s="664"/>
      <c r="Q263" s="664"/>
      <c r="R263" s="666"/>
      <c r="S263" s="13"/>
    </row>
    <row r="264" spans="1:22" ht="21" customHeight="1" x14ac:dyDescent="0.2">
      <c r="A264" s="790"/>
      <c r="B264" s="669" t="s">
        <v>1307</v>
      </c>
      <c r="C264" s="669"/>
      <c r="D264" s="669"/>
      <c r="E264" s="669"/>
      <c r="F264" s="669"/>
      <c r="G264" s="669"/>
      <c r="H264" s="669"/>
      <c r="I264" s="669"/>
      <c r="J264" s="669"/>
      <c r="K264" s="669"/>
      <c r="L264" s="669"/>
      <c r="M264" s="8"/>
      <c r="N264" s="664"/>
      <c r="O264" s="664"/>
      <c r="P264" s="664"/>
      <c r="Q264" s="664"/>
      <c r="R264" s="666"/>
      <c r="S264" s="13"/>
    </row>
    <row r="265" spans="1:22" ht="21" customHeight="1" x14ac:dyDescent="0.2">
      <c r="A265" s="790"/>
      <c r="B265" s="669"/>
      <c r="C265" s="669"/>
      <c r="D265" s="669"/>
      <c r="E265" s="669"/>
      <c r="F265" s="669"/>
      <c r="G265" s="669"/>
      <c r="H265" s="669"/>
      <c r="I265" s="669"/>
      <c r="J265" s="669"/>
      <c r="K265" s="669"/>
      <c r="L265" s="669"/>
      <c r="M265" s="8"/>
      <c r="N265" s="664"/>
      <c r="O265" s="664"/>
      <c r="P265" s="664"/>
      <c r="Q265" s="664"/>
      <c r="R265" s="666"/>
      <c r="S265" s="13"/>
    </row>
    <row r="266" spans="1:22" ht="26.25" customHeight="1" x14ac:dyDescent="0.2">
      <c r="A266" s="790"/>
      <c r="B266" s="15" t="s">
        <v>198</v>
      </c>
      <c r="C266" s="15"/>
      <c r="D266" s="15"/>
      <c r="E266" s="15"/>
      <c r="F266" s="15"/>
      <c r="G266" s="15"/>
      <c r="H266" s="15"/>
      <c r="I266" s="15"/>
      <c r="J266" s="15"/>
      <c r="K266" s="15"/>
      <c r="L266" s="73"/>
      <c r="M266" s="8"/>
      <c r="N266" s="664"/>
      <c r="O266" s="664"/>
      <c r="P266" s="664"/>
      <c r="Q266" s="664"/>
      <c r="R266" s="666"/>
      <c r="S266" s="34"/>
    </row>
    <row r="267" spans="1:22" ht="20.25" customHeight="1" x14ac:dyDescent="0.2">
      <c r="A267" s="790"/>
      <c r="B267" s="681" t="s">
        <v>199</v>
      </c>
      <c r="C267" s="681"/>
      <c r="D267" s="681"/>
      <c r="E267" s="681"/>
      <c r="F267" s="681"/>
      <c r="G267" s="681"/>
      <c r="H267" s="681"/>
      <c r="I267" s="681"/>
      <c r="J267" s="681"/>
      <c r="K267" s="681"/>
      <c r="L267" s="681"/>
      <c r="M267" s="8"/>
      <c r="N267" s="664"/>
      <c r="O267" s="664"/>
      <c r="P267" s="664"/>
      <c r="Q267" s="664"/>
      <c r="R267" s="666"/>
      <c r="S267" s="13"/>
    </row>
    <row r="268" spans="1:22" ht="20.25" customHeight="1" x14ac:dyDescent="0.2">
      <c r="A268" s="790"/>
      <c r="B268" s="681"/>
      <c r="C268" s="681"/>
      <c r="D268" s="681"/>
      <c r="E268" s="681"/>
      <c r="F268" s="681"/>
      <c r="G268" s="681"/>
      <c r="H268" s="681"/>
      <c r="I268" s="681"/>
      <c r="J268" s="681"/>
      <c r="K268" s="681"/>
      <c r="L268" s="681"/>
      <c r="M268" s="8"/>
      <c r="N268" s="664"/>
      <c r="O268" s="664"/>
      <c r="P268" s="664"/>
      <c r="Q268" s="664"/>
      <c r="R268" s="666"/>
      <c r="S268" s="13"/>
    </row>
    <row r="269" spans="1:22" ht="32.25" customHeight="1" x14ac:dyDescent="0.2">
      <c r="A269" s="790"/>
      <c r="B269" s="30" t="s">
        <v>200</v>
      </c>
      <c r="C269" s="5"/>
      <c r="D269" s="5"/>
      <c r="E269" s="5"/>
      <c r="F269" s="5"/>
      <c r="G269" s="5"/>
      <c r="H269" s="5"/>
      <c r="I269" s="6"/>
      <c r="J269" s="6"/>
      <c r="K269" s="7"/>
      <c r="L269" s="8"/>
      <c r="M269" s="8"/>
      <c r="N269" s="664"/>
      <c r="O269" s="664"/>
      <c r="P269" s="664"/>
      <c r="Q269" s="664"/>
      <c r="R269" s="666"/>
      <c r="S269" s="13"/>
    </row>
    <row r="270" spans="1:22" ht="39" customHeight="1" x14ac:dyDescent="0.2">
      <c r="A270" s="790"/>
      <c r="B270" s="681" t="s">
        <v>201</v>
      </c>
      <c r="C270" s="681"/>
      <c r="D270" s="681"/>
      <c r="E270" s="681"/>
      <c r="F270" s="681"/>
      <c r="G270" s="681"/>
      <c r="H270" s="681"/>
      <c r="I270" s="681"/>
      <c r="J270" s="681"/>
      <c r="K270" s="681"/>
      <c r="L270" s="681"/>
      <c r="M270" s="8"/>
      <c r="N270" s="664"/>
      <c r="O270" s="664"/>
      <c r="P270" s="664"/>
      <c r="Q270" s="664"/>
      <c r="R270" s="666"/>
      <c r="S270" s="13"/>
    </row>
    <row r="271" spans="1:22" ht="27" customHeight="1" x14ac:dyDescent="0.2">
      <c r="A271" s="790"/>
      <c r="B271" s="719" t="s">
        <v>1306</v>
      </c>
      <c r="C271" s="720"/>
      <c r="D271" s="720"/>
      <c r="E271" s="720"/>
      <c r="F271" s="720"/>
      <c r="G271" s="720"/>
      <c r="H271" s="720"/>
      <c r="I271" s="720"/>
      <c r="J271" s="720"/>
      <c r="K271" s="720"/>
      <c r="L271" s="720"/>
      <c r="M271" s="8"/>
      <c r="N271" s="664"/>
      <c r="O271" s="664"/>
      <c r="P271" s="664"/>
      <c r="Q271" s="664"/>
      <c r="R271" s="666"/>
      <c r="S271" s="13"/>
    </row>
    <row r="272" spans="1:22" ht="30" customHeight="1" x14ac:dyDescent="0.2">
      <c r="A272" s="790"/>
      <c r="B272" s="668" t="s">
        <v>202</v>
      </c>
      <c r="C272" s="669"/>
      <c r="D272" s="669"/>
      <c r="E272" s="669"/>
      <c r="F272" s="669"/>
      <c r="G272" s="669"/>
      <c r="H272" s="669"/>
      <c r="I272" s="669"/>
      <c r="J272" s="669"/>
      <c r="K272" s="669"/>
      <c r="L272" s="669"/>
      <c r="M272" s="722"/>
      <c r="N272" s="664"/>
      <c r="O272" s="664"/>
      <c r="P272" s="664"/>
      <c r="Q272" s="664"/>
      <c r="R272" s="666"/>
      <c r="S272" s="13"/>
    </row>
    <row r="273" spans="1:22" ht="27" customHeight="1" x14ac:dyDescent="0.2">
      <c r="A273" s="790"/>
      <c r="B273" s="15" t="s">
        <v>203</v>
      </c>
      <c r="C273" s="15"/>
      <c r="D273" s="15"/>
      <c r="E273" s="15"/>
      <c r="F273" s="15"/>
      <c r="G273" s="15"/>
      <c r="H273" s="15"/>
      <c r="I273" s="15"/>
      <c r="J273" s="15"/>
      <c r="K273" s="15"/>
      <c r="L273" s="73"/>
      <c r="M273" s="8"/>
      <c r="N273" s="664"/>
      <c r="O273" s="664"/>
      <c r="P273" s="664"/>
      <c r="Q273" s="664"/>
      <c r="R273" s="666"/>
      <c r="S273" s="13"/>
    </row>
    <row r="274" spans="1:22" ht="18.75" customHeight="1" x14ac:dyDescent="0.2">
      <c r="A274" s="790"/>
      <c r="B274" s="668" t="s">
        <v>204</v>
      </c>
      <c r="C274" s="721"/>
      <c r="D274" s="721"/>
      <c r="E274" s="721"/>
      <c r="F274" s="721"/>
      <c r="G274" s="721"/>
      <c r="H274" s="721"/>
      <c r="I274" s="721"/>
      <c r="J274" s="721"/>
      <c r="K274" s="721"/>
      <c r="L274" s="721"/>
      <c r="M274" s="722"/>
      <c r="N274" s="664"/>
      <c r="O274" s="664"/>
      <c r="P274" s="664"/>
      <c r="Q274" s="664"/>
      <c r="R274" s="666"/>
      <c r="S274" s="13"/>
    </row>
    <row r="275" spans="1:22" ht="18.75" customHeight="1" x14ac:dyDescent="0.2">
      <c r="A275" s="790"/>
      <c r="B275" s="668"/>
      <c r="C275" s="721"/>
      <c r="D275" s="721"/>
      <c r="E275" s="721"/>
      <c r="F275" s="721"/>
      <c r="G275" s="721"/>
      <c r="H275" s="721"/>
      <c r="I275" s="721"/>
      <c r="J275" s="721"/>
      <c r="K275" s="721"/>
      <c r="L275" s="721"/>
      <c r="M275" s="722"/>
      <c r="N275" s="664"/>
      <c r="O275" s="664"/>
      <c r="P275" s="664"/>
      <c r="Q275" s="664"/>
      <c r="R275" s="666"/>
      <c r="S275" s="13"/>
    </row>
    <row r="276" spans="1:22" ht="27.75" customHeight="1" x14ac:dyDescent="0.2">
      <c r="A276" s="790"/>
      <c r="B276" s="15" t="s">
        <v>205</v>
      </c>
      <c r="C276" s="15"/>
      <c r="D276" s="15"/>
      <c r="E276" s="15"/>
      <c r="F276" s="15"/>
      <c r="G276" s="15"/>
      <c r="H276" s="15"/>
      <c r="I276" s="15"/>
      <c r="J276" s="15"/>
      <c r="K276" s="15"/>
      <c r="L276" s="73"/>
      <c r="M276" s="8"/>
      <c r="N276" s="664"/>
      <c r="O276" s="664"/>
      <c r="P276" s="664"/>
      <c r="Q276" s="664"/>
      <c r="R276" s="666"/>
      <c r="S276" s="13"/>
    </row>
    <row r="277" spans="1:22" ht="27.75" customHeight="1" x14ac:dyDescent="0.2">
      <c r="A277" s="790"/>
      <c r="B277" s="15" t="s">
        <v>1310</v>
      </c>
      <c r="C277" s="15"/>
      <c r="D277" s="15"/>
      <c r="E277" s="15"/>
      <c r="F277" s="15"/>
      <c r="G277" s="15"/>
      <c r="H277" s="15"/>
      <c r="I277" s="15"/>
      <c r="J277" s="15"/>
      <c r="K277" s="15"/>
      <c r="L277" s="73"/>
      <c r="M277" s="8"/>
      <c r="N277" s="664"/>
      <c r="O277" s="664"/>
      <c r="P277" s="664"/>
      <c r="Q277" s="664"/>
      <c r="R277" s="666"/>
      <c r="S277" s="13"/>
    </row>
    <row r="278" spans="1:22" ht="27.75" customHeight="1" x14ac:dyDescent="0.2">
      <c r="A278" s="790"/>
      <c r="B278" s="15" t="s">
        <v>1311</v>
      </c>
      <c r="C278" s="15"/>
      <c r="D278" s="15"/>
      <c r="E278" s="15"/>
      <c r="F278" s="15"/>
      <c r="G278" s="15"/>
      <c r="H278" s="15"/>
      <c r="I278" s="15"/>
      <c r="J278" s="15"/>
      <c r="K278" s="15"/>
      <c r="L278" s="73"/>
      <c r="M278" s="8"/>
      <c r="N278" s="664"/>
      <c r="O278" s="664"/>
      <c r="P278" s="664"/>
      <c r="Q278" s="664"/>
      <c r="R278" s="666"/>
      <c r="S278" s="13"/>
    </row>
    <row r="279" spans="1:22" ht="30.75" customHeight="1" x14ac:dyDescent="0.2">
      <c r="A279" s="790"/>
      <c r="B279" s="20" t="s">
        <v>206</v>
      </c>
      <c r="C279" s="15"/>
      <c r="D279" s="15"/>
      <c r="E279" s="15"/>
      <c r="F279" s="15"/>
      <c r="G279" s="15"/>
      <c r="H279" s="15"/>
      <c r="I279" s="15"/>
      <c r="J279" s="15"/>
      <c r="K279" s="15"/>
      <c r="L279" s="73"/>
      <c r="M279" s="8"/>
      <c r="N279" s="664"/>
      <c r="O279" s="664"/>
      <c r="P279" s="664"/>
      <c r="Q279" s="664"/>
      <c r="R279" s="666"/>
      <c r="S279" s="13"/>
    </row>
    <row r="280" spans="1:22" ht="26.25" customHeight="1" x14ac:dyDescent="0.2">
      <c r="A280" s="790"/>
      <c r="B280" s="15" t="s">
        <v>207</v>
      </c>
      <c r="C280" s="15"/>
      <c r="D280" s="15"/>
      <c r="E280" s="15"/>
      <c r="F280" s="15"/>
      <c r="G280" s="15"/>
      <c r="H280" s="15"/>
      <c r="I280" s="15"/>
      <c r="J280" s="15"/>
      <c r="K280" s="15"/>
      <c r="L280" s="73"/>
      <c r="M280" s="8"/>
      <c r="N280" s="664"/>
      <c r="O280" s="664"/>
      <c r="P280" s="664"/>
      <c r="Q280" s="664"/>
      <c r="R280" s="666"/>
      <c r="S280" s="13"/>
    </row>
    <row r="281" spans="1:22" ht="15.75" customHeight="1" thickBot="1" x14ac:dyDescent="0.25">
      <c r="A281" s="791"/>
      <c r="B281" s="37"/>
      <c r="C281" s="111"/>
      <c r="D281" s="111"/>
      <c r="E281" s="111"/>
      <c r="F281" s="111"/>
      <c r="G281" s="111"/>
      <c r="H281" s="111"/>
      <c r="I281" s="81"/>
      <c r="J281" s="81"/>
      <c r="K281" s="82"/>
      <c r="L281" s="54"/>
      <c r="M281" s="54"/>
      <c r="N281" s="665"/>
      <c r="O281" s="665"/>
      <c r="P281" s="665"/>
      <c r="Q281" s="665"/>
      <c r="R281" s="667"/>
      <c r="S281" s="13"/>
      <c r="T281" s="13"/>
      <c r="U281" s="13"/>
      <c r="V281" s="13"/>
    </row>
    <row r="282" spans="1:22" ht="13.5" thickBot="1" x14ac:dyDescent="0.25">
      <c r="A282" s="5"/>
      <c r="B282" s="5"/>
      <c r="C282" s="5"/>
      <c r="D282" s="5"/>
      <c r="E282" s="5"/>
      <c r="F282" s="5"/>
      <c r="G282" s="5"/>
      <c r="H282" s="5"/>
      <c r="I282" s="6"/>
      <c r="J282" s="6"/>
      <c r="K282" s="7"/>
      <c r="L282" s="8"/>
      <c r="M282" s="8"/>
      <c r="N282" s="14"/>
      <c r="O282" s="14"/>
      <c r="P282" s="14"/>
      <c r="Q282" s="44"/>
      <c r="R282" s="44"/>
      <c r="S282" s="13"/>
      <c r="T282" s="13"/>
      <c r="U282" s="13"/>
      <c r="V282" s="13"/>
    </row>
    <row r="283" spans="1:22" ht="23.25" customHeight="1" x14ac:dyDescent="0.2">
      <c r="A283" s="736"/>
      <c r="B283" s="112" t="s">
        <v>208</v>
      </c>
      <c r="C283" s="113"/>
      <c r="D283" s="113"/>
      <c r="E283" s="113"/>
      <c r="F283" s="113"/>
      <c r="G283" s="113"/>
      <c r="H283" s="113"/>
      <c r="I283" s="21"/>
      <c r="J283" s="21"/>
      <c r="K283" s="23"/>
      <c r="L283" s="24"/>
      <c r="M283" s="25"/>
      <c r="N283" s="92" t="s">
        <v>10</v>
      </c>
      <c r="O283" s="92" t="s">
        <v>11</v>
      </c>
      <c r="P283" s="92" t="s">
        <v>12</v>
      </c>
      <c r="Q283" s="92" t="s">
        <v>13</v>
      </c>
      <c r="R283" s="93" t="s">
        <v>14</v>
      </c>
      <c r="S283" s="13"/>
      <c r="T283" s="13"/>
      <c r="U283" s="13"/>
      <c r="V283" s="13"/>
    </row>
    <row r="284" spans="1:22" ht="23.25" customHeight="1" x14ac:dyDescent="0.2">
      <c r="A284" s="737"/>
      <c r="B284" s="50"/>
      <c r="C284" s="30"/>
      <c r="D284" s="30"/>
      <c r="E284" s="30"/>
      <c r="F284" s="30"/>
      <c r="G284" s="30"/>
      <c r="H284" s="30"/>
      <c r="I284" s="6"/>
      <c r="J284" s="6"/>
      <c r="K284" s="7"/>
      <c r="L284" s="8"/>
      <c r="M284" s="8"/>
      <c r="N284" s="664" t="s">
        <v>209</v>
      </c>
      <c r="O284" s="664" t="s">
        <v>210</v>
      </c>
      <c r="P284" s="664" t="s">
        <v>211</v>
      </c>
      <c r="Q284" s="726" t="s">
        <v>212</v>
      </c>
      <c r="R284" s="728" t="s">
        <v>1315</v>
      </c>
      <c r="S284" s="13"/>
      <c r="T284" s="13"/>
      <c r="U284" s="13"/>
      <c r="V284" s="13"/>
    </row>
    <row r="285" spans="1:22" ht="50.25" customHeight="1" x14ac:dyDescent="0.2">
      <c r="A285" s="737"/>
      <c r="B285" s="686" t="s">
        <v>213</v>
      </c>
      <c r="C285" s="681"/>
      <c r="D285" s="681"/>
      <c r="E285" s="681"/>
      <c r="F285" s="681"/>
      <c r="G285" s="681"/>
      <c r="H285" s="681"/>
      <c r="I285" s="681"/>
      <c r="J285" s="681"/>
      <c r="K285" s="681"/>
      <c r="L285" s="681"/>
      <c r="M285" s="48"/>
      <c r="N285" s="694"/>
      <c r="O285" s="664"/>
      <c r="P285" s="664"/>
      <c r="Q285" s="726"/>
      <c r="R285" s="728"/>
      <c r="S285" s="13"/>
      <c r="T285" s="13"/>
      <c r="U285" s="13"/>
      <c r="V285" s="13"/>
    </row>
    <row r="286" spans="1:22" ht="50.25" customHeight="1" thickBot="1" x14ac:dyDescent="0.25">
      <c r="A286" s="738"/>
      <c r="B286" s="710" t="s">
        <v>1314</v>
      </c>
      <c r="C286" s="680"/>
      <c r="D286" s="680"/>
      <c r="E286" s="680"/>
      <c r="F286" s="680"/>
      <c r="G286" s="680"/>
      <c r="H286" s="680"/>
      <c r="I286" s="680"/>
      <c r="J286" s="680"/>
      <c r="K286" s="680"/>
      <c r="L286" s="680"/>
      <c r="M286" s="54"/>
      <c r="N286" s="665"/>
      <c r="O286" s="665"/>
      <c r="P286" s="665"/>
      <c r="Q286" s="727"/>
      <c r="R286" s="729"/>
      <c r="S286" s="67"/>
      <c r="T286" s="13"/>
      <c r="U286" s="13"/>
      <c r="V286" s="13"/>
    </row>
    <row r="287" spans="1:22" x14ac:dyDescent="0.2">
      <c r="A287" s="5"/>
      <c r="B287" s="114"/>
      <c r="C287" s="114"/>
      <c r="D287" s="114"/>
      <c r="E287" s="114"/>
      <c r="F287" s="114"/>
      <c r="G287" s="114"/>
      <c r="H287" s="114"/>
      <c r="I287" s="115"/>
      <c r="J287" s="115"/>
      <c r="K287" s="116"/>
      <c r="L287" s="73"/>
      <c r="M287" s="8"/>
      <c r="N287" s="18"/>
      <c r="O287" s="18"/>
      <c r="P287" s="18"/>
      <c r="Q287" s="18"/>
      <c r="R287" s="18"/>
      <c r="S287" s="13"/>
      <c r="T287" s="13"/>
      <c r="U287" s="13"/>
      <c r="V287" s="13"/>
    </row>
    <row r="288" spans="1:22" ht="13.5" thickBot="1" x14ac:dyDescent="0.25">
      <c r="A288" s="5"/>
      <c r="B288" s="5"/>
      <c r="C288" s="5"/>
      <c r="D288" s="5"/>
      <c r="E288" s="5"/>
      <c r="F288" s="5"/>
      <c r="G288" s="5"/>
      <c r="H288" s="5"/>
      <c r="I288" s="6"/>
      <c r="J288" s="6"/>
      <c r="K288" s="7"/>
      <c r="L288" s="8"/>
      <c r="M288" s="8"/>
      <c r="N288" s="44"/>
      <c r="O288" s="44"/>
      <c r="P288" s="44"/>
      <c r="Q288" s="44"/>
      <c r="R288" s="44"/>
      <c r="S288" s="13"/>
      <c r="T288" s="13"/>
      <c r="U288" s="13"/>
      <c r="V288" s="13"/>
    </row>
    <row r="289" spans="1:22" x14ac:dyDescent="0.2">
      <c r="A289" s="736"/>
      <c r="B289" s="45" t="s">
        <v>214</v>
      </c>
      <c r="C289" s="22"/>
      <c r="D289" s="22"/>
      <c r="E289" s="22"/>
      <c r="F289" s="22"/>
      <c r="G289" s="22"/>
      <c r="H289" s="22"/>
      <c r="I289" s="21"/>
      <c r="J289" s="21"/>
      <c r="K289" s="23"/>
      <c r="L289" s="24"/>
      <c r="M289" s="25"/>
      <c r="N289" s="26" t="s">
        <v>10</v>
      </c>
      <c r="O289" s="26" t="s">
        <v>11</v>
      </c>
      <c r="P289" s="26" t="s">
        <v>12</v>
      </c>
      <c r="Q289" s="26" t="s">
        <v>13</v>
      </c>
      <c r="R289" s="27" t="s">
        <v>14</v>
      </c>
      <c r="S289" s="13"/>
      <c r="T289" s="13"/>
      <c r="U289" s="13"/>
      <c r="V289" s="13"/>
    </row>
    <row r="290" spans="1:22" ht="12.75" customHeight="1" x14ac:dyDescent="0.2">
      <c r="A290" s="737"/>
      <c r="B290" s="46"/>
      <c r="C290" s="5"/>
      <c r="D290" s="5"/>
      <c r="E290" s="5"/>
      <c r="F290" s="5"/>
      <c r="G290" s="5"/>
      <c r="H290" s="5"/>
      <c r="I290" s="6"/>
      <c r="J290" s="6"/>
      <c r="K290" s="7"/>
      <c r="L290" s="8"/>
      <c r="M290" s="8"/>
      <c r="N290" s="682" t="s">
        <v>1319</v>
      </c>
      <c r="O290" s="664" t="s">
        <v>1320</v>
      </c>
      <c r="P290" s="664" t="s">
        <v>1321</v>
      </c>
      <c r="Q290" s="664" t="s">
        <v>1322</v>
      </c>
      <c r="R290" s="666" t="s">
        <v>215</v>
      </c>
      <c r="S290" s="13"/>
      <c r="T290" s="13"/>
      <c r="U290" s="13"/>
      <c r="V290" s="13"/>
    </row>
    <row r="291" spans="1:22" ht="25.5" customHeight="1" x14ac:dyDescent="0.2">
      <c r="A291" s="737"/>
      <c r="B291" s="85" t="s">
        <v>1316</v>
      </c>
      <c r="C291" s="15"/>
      <c r="D291" s="15"/>
      <c r="E291" s="15"/>
      <c r="F291" s="15"/>
      <c r="G291" s="15"/>
      <c r="H291" s="15"/>
      <c r="I291" s="15"/>
      <c r="J291" s="15"/>
      <c r="K291" s="15"/>
      <c r="L291" s="8"/>
      <c r="M291" s="8"/>
      <c r="N291" s="683"/>
      <c r="O291" s="664"/>
      <c r="P291" s="664"/>
      <c r="Q291" s="664"/>
      <c r="R291" s="666"/>
      <c r="S291" s="13"/>
      <c r="T291" s="13"/>
      <c r="U291" s="13"/>
      <c r="V291" s="13"/>
    </row>
    <row r="292" spans="1:22" ht="30.75" customHeight="1" x14ac:dyDescent="0.2">
      <c r="A292" s="737"/>
      <c r="B292" s="85" t="s">
        <v>216</v>
      </c>
      <c r="C292" s="52"/>
      <c r="D292" s="52"/>
      <c r="E292" s="52"/>
      <c r="F292" s="52"/>
      <c r="G292" s="52"/>
      <c r="H292" s="52"/>
      <c r="I292" s="52"/>
      <c r="J292" s="52"/>
      <c r="K292" s="52"/>
      <c r="L292" s="8"/>
      <c r="M292" s="48"/>
      <c r="N292" s="711"/>
      <c r="O292" s="664"/>
      <c r="P292" s="664"/>
      <c r="Q292" s="664"/>
      <c r="R292" s="666"/>
      <c r="S292" s="13"/>
      <c r="T292" s="13"/>
      <c r="U292" s="13"/>
      <c r="V292" s="13"/>
    </row>
    <row r="293" spans="1:22" ht="27" customHeight="1" x14ac:dyDescent="0.2">
      <c r="A293" s="737"/>
      <c r="B293" s="85" t="s">
        <v>217</v>
      </c>
      <c r="C293" s="114"/>
      <c r="D293" s="114"/>
      <c r="E293" s="114"/>
      <c r="F293" s="114"/>
      <c r="G293" s="114"/>
      <c r="H293" s="52"/>
      <c r="I293" s="52"/>
      <c r="J293" s="52"/>
      <c r="K293" s="52"/>
      <c r="L293" s="8"/>
      <c r="M293" s="8"/>
      <c r="N293" s="683"/>
      <c r="O293" s="664"/>
      <c r="P293" s="664"/>
      <c r="Q293" s="664"/>
      <c r="R293" s="666"/>
      <c r="S293" s="13"/>
      <c r="T293" s="13"/>
      <c r="U293" s="13"/>
      <c r="V293" s="13"/>
    </row>
    <row r="294" spans="1:22" ht="24" customHeight="1" x14ac:dyDescent="0.2">
      <c r="A294" s="737"/>
      <c r="B294" s="85" t="s">
        <v>218</v>
      </c>
      <c r="C294" s="52"/>
      <c r="D294" s="52"/>
      <c r="E294" s="52"/>
      <c r="F294" s="52"/>
      <c r="G294" s="52"/>
      <c r="H294" s="52"/>
      <c r="I294" s="52"/>
      <c r="J294" s="52"/>
      <c r="K294" s="52"/>
      <c r="L294" s="52"/>
      <c r="M294" s="8"/>
      <c r="N294" s="683"/>
      <c r="O294" s="664"/>
      <c r="P294" s="664"/>
      <c r="Q294" s="664"/>
      <c r="R294" s="666"/>
      <c r="S294" s="13"/>
      <c r="T294" s="13"/>
      <c r="U294" s="13"/>
      <c r="V294" s="13"/>
    </row>
    <row r="295" spans="1:22" ht="24" customHeight="1" x14ac:dyDescent="0.2">
      <c r="A295" s="737"/>
      <c r="B295" s="85" t="s">
        <v>219</v>
      </c>
      <c r="C295" s="52"/>
      <c r="D295" s="52"/>
      <c r="E295" s="52"/>
      <c r="F295" s="52"/>
      <c r="G295" s="52"/>
      <c r="H295" s="52"/>
      <c r="I295" s="52"/>
      <c r="J295" s="52"/>
      <c r="K295" s="52"/>
      <c r="L295" s="5"/>
      <c r="M295" s="8"/>
      <c r="N295" s="683"/>
      <c r="O295" s="664"/>
      <c r="P295" s="664"/>
      <c r="Q295" s="664"/>
      <c r="R295" s="666"/>
      <c r="S295" s="13"/>
      <c r="T295" s="13"/>
      <c r="U295" s="13"/>
      <c r="V295" s="13"/>
    </row>
    <row r="296" spans="1:22" ht="33.75" customHeight="1" x14ac:dyDescent="0.2">
      <c r="A296" s="737"/>
      <c r="B296" s="668" t="s">
        <v>1318</v>
      </c>
      <c r="C296" s="721"/>
      <c r="D296" s="721"/>
      <c r="E296" s="721"/>
      <c r="F296" s="721"/>
      <c r="G296" s="721"/>
      <c r="H296" s="721"/>
      <c r="I296" s="721"/>
      <c r="J296" s="721"/>
      <c r="K296" s="721"/>
      <c r="L296" s="721"/>
      <c r="M296" s="722"/>
      <c r="N296" s="683"/>
      <c r="O296" s="664"/>
      <c r="P296" s="664"/>
      <c r="Q296" s="664"/>
      <c r="R296" s="666"/>
      <c r="S296" s="13"/>
      <c r="T296" s="13"/>
      <c r="U296" s="13"/>
      <c r="V296" s="13"/>
    </row>
    <row r="297" spans="1:22" ht="24" customHeight="1" x14ac:dyDescent="0.2">
      <c r="A297" s="737"/>
      <c r="B297" s="85" t="s">
        <v>1317</v>
      </c>
      <c r="C297" s="52"/>
      <c r="D297" s="52"/>
      <c r="E297" s="52"/>
      <c r="F297" s="52"/>
      <c r="G297" s="52"/>
      <c r="H297" s="52"/>
      <c r="I297" s="52"/>
      <c r="J297" s="52"/>
      <c r="K297" s="52"/>
      <c r="L297" s="52"/>
      <c r="M297" s="8"/>
      <c r="N297" s="683"/>
      <c r="O297" s="664"/>
      <c r="P297" s="664"/>
      <c r="Q297" s="664"/>
      <c r="R297" s="666"/>
      <c r="S297" s="13"/>
      <c r="T297" s="13"/>
      <c r="U297" s="13"/>
      <c r="V297" s="13"/>
    </row>
    <row r="298" spans="1:22" ht="24" customHeight="1" x14ac:dyDescent="0.2">
      <c r="A298" s="737"/>
      <c r="B298" s="85" t="s">
        <v>220</v>
      </c>
      <c r="C298" s="52"/>
      <c r="D298" s="52"/>
      <c r="E298" s="52"/>
      <c r="F298" s="52"/>
      <c r="G298" s="52"/>
      <c r="H298" s="52"/>
      <c r="I298" s="52"/>
      <c r="J298" s="52"/>
      <c r="K298" s="52"/>
      <c r="L298" s="52"/>
      <c r="M298" s="8"/>
      <c r="N298" s="683"/>
      <c r="O298" s="664"/>
      <c r="P298" s="664"/>
      <c r="Q298" s="664"/>
      <c r="R298" s="666"/>
      <c r="S298" s="13"/>
      <c r="T298" s="13"/>
      <c r="U298" s="13"/>
      <c r="V298" s="13"/>
    </row>
    <row r="299" spans="1:22" ht="24" customHeight="1" x14ac:dyDescent="0.2">
      <c r="A299" s="737"/>
      <c r="B299" s="85" t="s">
        <v>221</v>
      </c>
      <c r="C299" s="52"/>
      <c r="D299" s="52"/>
      <c r="E299" s="52"/>
      <c r="F299" s="52"/>
      <c r="G299" s="52"/>
      <c r="H299" s="52"/>
      <c r="I299" s="52"/>
      <c r="J299" s="52"/>
      <c r="K299" s="52"/>
      <c r="L299" s="52"/>
      <c r="M299" s="8"/>
      <c r="N299" s="683"/>
      <c r="O299" s="664"/>
      <c r="P299" s="664"/>
      <c r="Q299" s="664"/>
      <c r="R299" s="666"/>
      <c r="S299" s="13"/>
      <c r="T299" s="13"/>
      <c r="U299" s="13"/>
      <c r="V299" s="13"/>
    </row>
    <row r="300" spans="1:22" ht="12.75" customHeight="1" thickBot="1" x14ac:dyDescent="0.25">
      <c r="A300" s="738"/>
      <c r="B300" s="724"/>
      <c r="C300" s="725"/>
      <c r="D300" s="725"/>
      <c r="E300" s="725"/>
      <c r="F300" s="725"/>
      <c r="G300" s="725"/>
      <c r="H300" s="725"/>
      <c r="I300" s="725"/>
      <c r="J300" s="725"/>
      <c r="K300" s="725"/>
      <c r="L300" s="54"/>
      <c r="M300" s="54"/>
      <c r="N300" s="684"/>
      <c r="O300" s="665"/>
      <c r="P300" s="665"/>
      <c r="Q300" s="665"/>
      <c r="R300" s="667"/>
      <c r="S300" s="13"/>
      <c r="T300" s="13"/>
      <c r="U300" s="13"/>
      <c r="V300" s="13"/>
    </row>
    <row r="301" spans="1:22" ht="12.75" customHeight="1" x14ac:dyDescent="0.2">
      <c r="A301" s="5"/>
      <c r="B301" s="117"/>
      <c r="C301" s="31"/>
      <c r="D301" s="31"/>
      <c r="E301" s="31"/>
      <c r="F301" s="31"/>
      <c r="G301" s="31"/>
      <c r="H301" s="31"/>
      <c r="I301" s="39"/>
      <c r="J301" s="39"/>
      <c r="K301" s="40"/>
      <c r="L301" s="8"/>
      <c r="M301" s="8"/>
      <c r="N301" s="44"/>
      <c r="O301" s="44"/>
      <c r="P301" s="44"/>
      <c r="Q301" s="44"/>
      <c r="R301" s="44"/>
      <c r="S301" s="13"/>
      <c r="T301" s="13"/>
      <c r="U301" s="13"/>
      <c r="V301" s="13"/>
    </row>
    <row r="302" spans="1:22" ht="13.5" thickBot="1" x14ac:dyDescent="0.25">
      <c r="A302" s="5"/>
      <c r="B302" s="117"/>
      <c r="C302" s="31"/>
      <c r="D302" s="31"/>
      <c r="E302" s="31"/>
      <c r="F302" s="31"/>
      <c r="G302" s="31"/>
      <c r="H302" s="31"/>
      <c r="I302" s="39"/>
      <c r="J302" s="39"/>
      <c r="K302" s="40"/>
      <c r="L302" s="8"/>
      <c r="M302" s="8"/>
      <c r="N302" s="44"/>
      <c r="O302" s="44"/>
      <c r="P302" s="44"/>
      <c r="Q302" s="44"/>
      <c r="R302" s="44"/>
      <c r="S302" s="13"/>
      <c r="T302" s="13"/>
      <c r="U302" s="13"/>
      <c r="V302" s="13"/>
    </row>
    <row r="303" spans="1:22" ht="12.75" customHeight="1" x14ac:dyDescent="0.2">
      <c r="A303" s="736"/>
      <c r="B303" s="112" t="s">
        <v>222</v>
      </c>
      <c r="C303" s="118"/>
      <c r="D303" s="118"/>
      <c r="E303" s="118"/>
      <c r="F303" s="118"/>
      <c r="G303" s="118"/>
      <c r="H303" s="118"/>
      <c r="I303" s="21"/>
      <c r="J303" s="21"/>
      <c r="K303" s="23"/>
      <c r="L303" s="24"/>
      <c r="M303" s="25"/>
      <c r="N303" s="26" t="s">
        <v>10</v>
      </c>
      <c r="O303" s="26" t="s">
        <v>11</v>
      </c>
      <c r="P303" s="26" t="s">
        <v>12</v>
      </c>
      <c r="Q303" s="26" t="s">
        <v>13</v>
      </c>
      <c r="R303" s="27" t="s">
        <v>14</v>
      </c>
      <c r="S303" s="13"/>
      <c r="T303" s="13"/>
      <c r="U303" s="13"/>
      <c r="V303" s="13"/>
    </row>
    <row r="304" spans="1:22" ht="47.25" customHeight="1" x14ac:dyDescent="0.2">
      <c r="A304" s="737"/>
      <c r="B304" s="668" t="s">
        <v>223</v>
      </c>
      <c r="C304" s="669"/>
      <c r="D304" s="669"/>
      <c r="E304" s="669"/>
      <c r="F304" s="669"/>
      <c r="G304" s="669"/>
      <c r="H304" s="669"/>
      <c r="I304" s="669"/>
      <c r="J304" s="669"/>
      <c r="K304" s="669"/>
      <c r="L304" s="669"/>
      <c r="M304" s="722"/>
      <c r="N304" s="694" t="s">
        <v>224</v>
      </c>
      <c r="O304" s="664" t="s">
        <v>225</v>
      </c>
      <c r="P304" s="664" t="s">
        <v>226</v>
      </c>
      <c r="Q304" s="664" t="s">
        <v>227</v>
      </c>
      <c r="R304" s="676" t="s">
        <v>228</v>
      </c>
      <c r="S304" s="13"/>
      <c r="T304" s="13"/>
      <c r="U304" s="13"/>
      <c r="V304" s="13"/>
    </row>
    <row r="305" spans="1:22" ht="46.5" customHeight="1" x14ac:dyDescent="0.2">
      <c r="A305" s="737"/>
      <c r="B305" s="686" t="s">
        <v>229</v>
      </c>
      <c r="C305" s="681"/>
      <c r="D305" s="681"/>
      <c r="E305" s="681"/>
      <c r="F305" s="681"/>
      <c r="G305" s="681"/>
      <c r="H305" s="681"/>
      <c r="I305" s="681"/>
      <c r="J305" s="681"/>
      <c r="K305" s="681"/>
      <c r="L305" s="681"/>
      <c r="M305" s="687"/>
      <c r="N305" s="664"/>
      <c r="O305" s="664"/>
      <c r="P305" s="664"/>
      <c r="Q305" s="664"/>
      <c r="R305" s="677"/>
      <c r="S305" s="34"/>
      <c r="T305" s="13"/>
      <c r="U305" s="13"/>
      <c r="V305" s="13"/>
    </row>
    <row r="306" spans="1:22" ht="45.75" customHeight="1" x14ac:dyDescent="0.2">
      <c r="A306" s="737"/>
      <c r="B306" s="669" t="s">
        <v>230</v>
      </c>
      <c r="C306" s="681"/>
      <c r="D306" s="681"/>
      <c r="E306" s="681"/>
      <c r="F306" s="681"/>
      <c r="G306" s="681"/>
      <c r="H306" s="681"/>
      <c r="I306" s="681"/>
      <c r="J306" s="681"/>
      <c r="K306" s="681"/>
      <c r="L306" s="681"/>
      <c r="M306" s="8"/>
      <c r="N306" s="664"/>
      <c r="O306" s="664"/>
      <c r="P306" s="664"/>
      <c r="Q306" s="664"/>
      <c r="R306" s="677"/>
      <c r="S306" s="13"/>
      <c r="T306" s="13"/>
      <c r="U306" s="13"/>
      <c r="V306" s="13"/>
    </row>
    <row r="307" spans="1:22" ht="39.75" customHeight="1" x14ac:dyDescent="0.2">
      <c r="A307" s="737"/>
      <c r="B307" s="730" t="s">
        <v>231</v>
      </c>
      <c r="C307" s="731"/>
      <c r="D307" s="731"/>
      <c r="E307" s="731"/>
      <c r="F307" s="731"/>
      <c r="G307" s="731"/>
      <c r="H307" s="731"/>
      <c r="I307" s="731"/>
      <c r="J307" s="731"/>
      <c r="K307" s="731"/>
      <c r="L307" s="731"/>
      <c r="M307" s="8"/>
      <c r="N307" s="682"/>
      <c r="O307" s="682"/>
      <c r="P307" s="682"/>
      <c r="Q307" s="682"/>
      <c r="R307" s="677"/>
      <c r="S307" s="13"/>
      <c r="T307" s="13"/>
      <c r="U307" s="13"/>
      <c r="V307" s="13"/>
    </row>
    <row r="308" spans="1:22" ht="35.25" customHeight="1" thickBot="1" x14ac:dyDescent="0.25">
      <c r="A308" s="738"/>
      <c r="B308" s="732" t="s">
        <v>232</v>
      </c>
      <c r="C308" s="732"/>
      <c r="D308" s="732"/>
      <c r="E308" s="732"/>
      <c r="F308" s="732"/>
      <c r="G308" s="732"/>
      <c r="H308" s="732"/>
      <c r="I308" s="732"/>
      <c r="J308" s="732"/>
      <c r="K308" s="732"/>
      <c r="L308" s="37"/>
      <c r="M308" s="120"/>
      <c r="N308" s="665"/>
      <c r="O308" s="665"/>
      <c r="P308" s="665"/>
      <c r="Q308" s="665"/>
      <c r="R308" s="678"/>
      <c r="S308" s="13"/>
      <c r="T308" s="13"/>
      <c r="U308" s="13"/>
      <c r="V308" s="13"/>
    </row>
    <row r="309" spans="1:22" x14ac:dyDescent="0.2">
      <c r="A309" s="5"/>
      <c r="B309" s="6"/>
      <c r="C309" s="6"/>
      <c r="D309" s="6"/>
      <c r="E309" s="6"/>
      <c r="F309" s="6"/>
      <c r="G309" s="6"/>
      <c r="H309" s="6"/>
      <c r="I309" s="6"/>
      <c r="J309" s="6"/>
      <c r="K309" s="7"/>
      <c r="L309" s="8"/>
      <c r="M309" s="8"/>
      <c r="N309" s="98"/>
      <c r="O309" s="98"/>
      <c r="P309" s="98"/>
      <c r="Q309" s="98"/>
      <c r="R309" s="98"/>
      <c r="S309" s="13"/>
      <c r="T309" s="13"/>
      <c r="U309" s="13"/>
      <c r="V309" s="13"/>
    </row>
    <row r="310" spans="1:22" ht="13.5" x14ac:dyDescent="0.2">
      <c r="A310" s="5"/>
      <c r="B310" s="592" t="s">
        <v>233</v>
      </c>
      <c r="C310" s="6"/>
      <c r="D310" s="6"/>
      <c r="E310" s="6"/>
      <c r="F310" s="6"/>
      <c r="G310" s="6"/>
      <c r="H310" s="6"/>
      <c r="I310" s="6"/>
      <c r="J310" s="6"/>
      <c r="K310" s="7"/>
      <c r="L310" s="8"/>
      <c r="M310" s="8"/>
      <c r="N310" s="7"/>
      <c r="O310" s="43"/>
      <c r="P310" s="43"/>
      <c r="Q310" s="44"/>
      <c r="R310" s="44"/>
      <c r="S310" s="13"/>
      <c r="T310" s="13"/>
      <c r="U310" s="13"/>
      <c r="V310" s="13"/>
    </row>
    <row r="311" spans="1:22" ht="14.25" thickBot="1" x14ac:dyDescent="0.25">
      <c r="A311" s="5"/>
      <c r="B311" s="121"/>
      <c r="C311" s="6"/>
      <c r="D311" s="6"/>
      <c r="E311" s="6"/>
      <c r="F311" s="6"/>
      <c r="G311" s="6"/>
      <c r="H311" s="6"/>
      <c r="I311" s="6"/>
      <c r="J311" s="6"/>
      <c r="K311" s="7"/>
      <c r="L311" s="8"/>
      <c r="M311" s="8"/>
      <c r="N311" s="14"/>
      <c r="O311" s="43"/>
      <c r="P311" s="43"/>
      <c r="Q311" s="44"/>
      <c r="R311" s="44"/>
      <c r="S311" s="13"/>
      <c r="T311" s="13"/>
      <c r="U311" s="13"/>
      <c r="V311" s="13"/>
    </row>
    <row r="312" spans="1:22" ht="20.25" customHeight="1" x14ac:dyDescent="0.2">
      <c r="A312" s="736"/>
      <c r="B312" s="112" t="s">
        <v>234</v>
      </c>
      <c r="C312" s="21"/>
      <c r="D312" s="21"/>
      <c r="E312" s="21"/>
      <c r="F312" s="21"/>
      <c r="G312" s="21"/>
      <c r="H312" s="21"/>
      <c r="I312" s="21"/>
      <c r="J312" s="21"/>
      <c r="K312" s="23"/>
      <c r="L312" s="24"/>
      <c r="M312" s="24"/>
      <c r="N312" s="92" t="s">
        <v>10</v>
      </c>
      <c r="O312" s="92" t="s">
        <v>11</v>
      </c>
      <c r="P312" s="92" t="s">
        <v>12</v>
      </c>
      <c r="Q312" s="92" t="s">
        <v>13</v>
      </c>
      <c r="R312" s="93" t="s">
        <v>14</v>
      </c>
      <c r="S312" s="13"/>
      <c r="T312" s="13"/>
      <c r="U312" s="13"/>
      <c r="V312" s="13"/>
    </row>
    <row r="313" spans="1:22" ht="16.5" customHeight="1" x14ac:dyDescent="0.2">
      <c r="A313" s="737"/>
      <c r="B313" s="669" t="s">
        <v>1323</v>
      </c>
      <c r="C313" s="669"/>
      <c r="D313" s="669"/>
      <c r="E313" s="669"/>
      <c r="F313" s="669"/>
      <c r="G313" s="669"/>
      <c r="H313" s="669"/>
      <c r="I313" s="669"/>
      <c r="J313" s="669"/>
      <c r="K313" s="669"/>
      <c r="L313" s="669"/>
      <c r="M313" s="8"/>
      <c r="N313" s="682" t="s">
        <v>1330</v>
      </c>
      <c r="O313" s="682" t="s">
        <v>1331</v>
      </c>
      <c r="P313" s="682" t="s">
        <v>1332</v>
      </c>
      <c r="Q313" s="682" t="s">
        <v>235</v>
      </c>
      <c r="R313" s="676" t="s">
        <v>1333</v>
      </c>
      <c r="S313" s="13"/>
      <c r="T313" s="13"/>
      <c r="U313" s="13"/>
      <c r="V313" s="13"/>
    </row>
    <row r="314" spans="1:22" ht="16.5" customHeight="1" x14ac:dyDescent="0.2">
      <c r="A314" s="737"/>
      <c r="B314" s="669"/>
      <c r="C314" s="669"/>
      <c r="D314" s="669"/>
      <c r="E314" s="669"/>
      <c r="F314" s="669"/>
      <c r="G314" s="669"/>
      <c r="H314" s="669"/>
      <c r="I314" s="669"/>
      <c r="J314" s="669"/>
      <c r="K314" s="669"/>
      <c r="L314" s="669"/>
      <c r="M314" s="8"/>
      <c r="N314" s="683"/>
      <c r="O314" s="683"/>
      <c r="P314" s="683"/>
      <c r="Q314" s="683"/>
      <c r="R314" s="677"/>
      <c r="S314" s="13"/>
      <c r="T314" s="13"/>
      <c r="U314" s="13"/>
      <c r="V314" s="13"/>
    </row>
    <row r="315" spans="1:22" ht="24" customHeight="1" x14ac:dyDescent="0.2">
      <c r="A315" s="737"/>
      <c r="B315" s="733" t="s">
        <v>236</v>
      </c>
      <c r="C315" s="733"/>
      <c r="D315" s="733"/>
      <c r="E315" s="733"/>
      <c r="F315" s="733"/>
      <c r="G315" s="733"/>
      <c r="H315" s="733"/>
      <c r="I315" s="733"/>
      <c r="J315" s="733"/>
      <c r="K315" s="733"/>
      <c r="L315" s="8"/>
      <c r="M315" s="8"/>
      <c r="N315" s="683"/>
      <c r="O315" s="683"/>
      <c r="P315" s="683"/>
      <c r="Q315" s="683"/>
      <c r="R315" s="677"/>
      <c r="S315" s="13"/>
      <c r="T315" s="13"/>
      <c r="U315" s="13"/>
      <c r="V315" s="13"/>
    </row>
    <row r="316" spans="1:22" ht="24" customHeight="1" x14ac:dyDescent="0.2">
      <c r="A316" s="737"/>
      <c r="B316" s="30" t="s">
        <v>1324</v>
      </c>
      <c r="C316" s="114"/>
      <c r="D316" s="114"/>
      <c r="E316" s="114"/>
      <c r="F316" s="114"/>
      <c r="G316" s="114"/>
      <c r="H316" s="114"/>
      <c r="I316" s="114"/>
      <c r="J316" s="114"/>
      <c r="K316" s="114"/>
      <c r="L316" s="122"/>
      <c r="M316" s="8"/>
      <c r="N316" s="683"/>
      <c r="O316" s="683"/>
      <c r="P316" s="683"/>
      <c r="Q316" s="683"/>
      <c r="R316" s="677"/>
      <c r="S316" s="13"/>
      <c r="T316" s="13"/>
      <c r="U316" s="13"/>
      <c r="V316" s="13"/>
    </row>
    <row r="317" spans="1:22" ht="24" customHeight="1" x14ac:dyDescent="0.2">
      <c r="A317" s="737"/>
      <c r="B317" s="30" t="s">
        <v>1325</v>
      </c>
      <c r="C317" s="114"/>
      <c r="D317" s="114"/>
      <c r="E317" s="114"/>
      <c r="F317" s="114"/>
      <c r="G317" s="114"/>
      <c r="H317" s="114"/>
      <c r="I317" s="114"/>
      <c r="J317" s="114"/>
      <c r="K317" s="114"/>
      <c r="L317" s="122"/>
      <c r="M317" s="8"/>
      <c r="N317" s="683"/>
      <c r="O317" s="683"/>
      <c r="P317" s="683"/>
      <c r="Q317" s="683"/>
      <c r="R317" s="677"/>
      <c r="S317" s="13"/>
      <c r="T317" s="13"/>
      <c r="U317" s="13"/>
      <c r="V317" s="13"/>
    </row>
    <row r="318" spans="1:22" ht="24" customHeight="1" x14ac:dyDescent="0.2">
      <c r="A318" s="737"/>
      <c r="B318" s="686" t="s">
        <v>1326</v>
      </c>
      <c r="C318" s="681"/>
      <c r="D318" s="681"/>
      <c r="E318" s="681"/>
      <c r="F318" s="681"/>
      <c r="G318" s="681"/>
      <c r="H318" s="681"/>
      <c r="I318" s="681"/>
      <c r="J318" s="681"/>
      <c r="K318" s="681"/>
      <c r="L318" s="681"/>
      <c r="M318" s="687"/>
      <c r="N318" s="683"/>
      <c r="O318" s="683"/>
      <c r="P318" s="683"/>
      <c r="Q318" s="683"/>
      <c r="R318" s="677"/>
      <c r="S318" s="34"/>
      <c r="T318" s="13"/>
      <c r="U318" s="13"/>
      <c r="V318" s="13"/>
    </row>
    <row r="319" spans="1:22" ht="24" customHeight="1" x14ac:dyDescent="0.2">
      <c r="A319" s="737"/>
      <c r="B319" s="731" t="s">
        <v>1327</v>
      </c>
      <c r="C319" s="731"/>
      <c r="D319" s="731"/>
      <c r="E319" s="731"/>
      <c r="F319" s="731"/>
      <c r="G319" s="731"/>
      <c r="H319" s="731"/>
      <c r="I319" s="731"/>
      <c r="J319" s="731"/>
      <c r="K319" s="731"/>
      <c r="L319" s="8"/>
      <c r="M319" s="8"/>
      <c r="N319" s="683"/>
      <c r="O319" s="683"/>
      <c r="P319" s="683"/>
      <c r="Q319" s="683"/>
      <c r="R319" s="677"/>
      <c r="S319" s="34"/>
      <c r="T319" s="13"/>
      <c r="U319" s="13"/>
      <c r="V319" s="13"/>
    </row>
    <row r="320" spans="1:22" ht="24" customHeight="1" x14ac:dyDescent="0.25">
      <c r="A320" s="737"/>
      <c r="B320" s="734" t="s">
        <v>237</v>
      </c>
      <c r="C320" s="735"/>
      <c r="D320" s="735"/>
      <c r="E320" s="735"/>
      <c r="F320" s="735"/>
      <c r="G320" s="735"/>
      <c r="H320" s="735"/>
      <c r="I320" s="735"/>
      <c r="J320" s="735"/>
      <c r="K320" s="735"/>
      <c r="L320" s="735"/>
      <c r="M320" s="8"/>
      <c r="N320" s="683"/>
      <c r="O320" s="683"/>
      <c r="P320" s="683"/>
      <c r="Q320" s="683"/>
      <c r="R320" s="677"/>
      <c r="S320" s="13"/>
      <c r="T320" s="13"/>
      <c r="U320" s="13"/>
      <c r="V320" s="13"/>
    </row>
    <row r="321" spans="1:22" ht="24" customHeight="1" x14ac:dyDescent="0.25">
      <c r="A321" s="737"/>
      <c r="B321" s="734" t="s">
        <v>238</v>
      </c>
      <c r="C321" s="735"/>
      <c r="D321" s="735"/>
      <c r="E321" s="735"/>
      <c r="F321" s="735"/>
      <c r="G321" s="735"/>
      <c r="H321" s="735"/>
      <c r="I321" s="735"/>
      <c r="J321" s="735"/>
      <c r="K321" s="735"/>
      <c r="L321" s="735"/>
      <c r="M321" s="8"/>
      <c r="N321" s="683"/>
      <c r="O321" s="683"/>
      <c r="P321" s="683"/>
      <c r="Q321" s="683"/>
      <c r="R321" s="677"/>
      <c r="S321" s="13"/>
      <c r="T321" s="13"/>
      <c r="U321" s="13"/>
      <c r="V321" s="13"/>
    </row>
    <row r="322" spans="1:22" ht="24" customHeight="1" x14ac:dyDescent="0.2">
      <c r="A322" s="737"/>
      <c r="B322" s="734" t="s">
        <v>239</v>
      </c>
      <c r="C322" s="735"/>
      <c r="D322" s="735"/>
      <c r="E322" s="735"/>
      <c r="F322" s="735"/>
      <c r="G322" s="735"/>
      <c r="H322" s="735"/>
      <c r="I322" s="735"/>
      <c r="J322" s="735"/>
      <c r="K322" s="735"/>
      <c r="L322" s="735"/>
      <c r="M322" s="8"/>
      <c r="N322" s="683"/>
      <c r="O322" s="683"/>
      <c r="P322" s="683"/>
      <c r="Q322" s="683"/>
      <c r="R322" s="677"/>
      <c r="S322" s="13"/>
      <c r="T322" s="13"/>
      <c r="U322" s="13"/>
      <c r="V322" s="13"/>
    </row>
    <row r="323" spans="1:22" ht="24" customHeight="1" x14ac:dyDescent="0.2">
      <c r="A323" s="737"/>
      <c r="B323" s="731" t="s">
        <v>1328</v>
      </c>
      <c r="C323" s="698"/>
      <c r="D323" s="698"/>
      <c r="E323" s="698"/>
      <c r="F323" s="698"/>
      <c r="G323" s="698"/>
      <c r="H323" s="698"/>
      <c r="I323" s="698"/>
      <c r="J323" s="698"/>
      <c r="K323" s="698"/>
      <c r="L323" s="31"/>
      <c r="M323" s="8"/>
      <c r="N323" s="683"/>
      <c r="O323" s="683"/>
      <c r="P323" s="683"/>
      <c r="Q323" s="683"/>
      <c r="R323" s="677"/>
      <c r="S323" s="13"/>
      <c r="T323" s="13"/>
      <c r="U323" s="13"/>
      <c r="V323" s="13"/>
    </row>
    <row r="324" spans="1:22" ht="18.75" customHeight="1" x14ac:dyDescent="0.2">
      <c r="A324" s="737"/>
      <c r="B324" s="731" t="s">
        <v>1329</v>
      </c>
      <c r="C324" s="731"/>
      <c r="D324" s="731"/>
      <c r="E324" s="731"/>
      <c r="F324" s="731"/>
      <c r="G324" s="731"/>
      <c r="H324" s="731"/>
      <c r="I324" s="731"/>
      <c r="J324" s="731"/>
      <c r="K324" s="731"/>
      <c r="L324" s="731"/>
      <c r="M324" s="8"/>
      <c r="N324" s="683"/>
      <c r="O324" s="683"/>
      <c r="P324" s="683"/>
      <c r="Q324" s="683"/>
      <c r="R324" s="677"/>
      <c r="S324" s="13"/>
      <c r="T324" s="13"/>
      <c r="U324" s="13"/>
      <c r="V324" s="13"/>
    </row>
    <row r="325" spans="1:22" ht="9" customHeight="1" thickBot="1" x14ac:dyDescent="0.25">
      <c r="A325" s="738"/>
      <c r="B325" s="725"/>
      <c r="C325" s="725"/>
      <c r="D325" s="725"/>
      <c r="E325" s="725"/>
      <c r="F325" s="725"/>
      <c r="G325" s="725"/>
      <c r="H325" s="725"/>
      <c r="I325" s="725"/>
      <c r="J325" s="725"/>
      <c r="K325" s="725"/>
      <c r="L325" s="68"/>
      <c r="M325" s="54"/>
      <c r="N325" s="684"/>
      <c r="O325" s="684"/>
      <c r="P325" s="684"/>
      <c r="Q325" s="684"/>
      <c r="R325" s="678"/>
      <c r="S325" s="13"/>
      <c r="T325" s="13"/>
      <c r="U325" s="13"/>
      <c r="V325" s="13"/>
    </row>
    <row r="326" spans="1:22" ht="12.75" customHeight="1" x14ac:dyDescent="0.2">
      <c r="A326" s="5"/>
      <c r="B326" s="123"/>
      <c r="C326" s="6"/>
      <c r="D326" s="6"/>
      <c r="E326" s="6"/>
      <c r="F326" s="6"/>
      <c r="G326" s="6"/>
      <c r="H326" s="6"/>
      <c r="I326" s="6"/>
      <c r="J326" s="6"/>
      <c r="K326" s="7"/>
      <c r="L326" s="8"/>
      <c r="M326" s="8"/>
      <c r="N326" s="98"/>
      <c r="O326" s="98"/>
      <c r="P326" s="98"/>
      <c r="Q326" s="98"/>
      <c r="R326" s="98"/>
      <c r="S326" s="13"/>
      <c r="T326" s="13"/>
      <c r="U326" s="13"/>
      <c r="V326" s="13"/>
    </row>
    <row r="327" spans="1:22" ht="13.5" thickBot="1" x14ac:dyDescent="0.25">
      <c r="A327" s="5"/>
      <c r="B327" s="6"/>
      <c r="C327" s="6"/>
      <c r="D327" s="6"/>
      <c r="E327" s="6"/>
      <c r="F327" s="6"/>
      <c r="G327" s="6"/>
      <c r="H327" s="6"/>
      <c r="I327" s="6"/>
      <c r="J327" s="6"/>
      <c r="K327" s="7"/>
      <c r="L327" s="8"/>
      <c r="M327" s="8"/>
      <c r="N327" s="98"/>
      <c r="O327" s="98"/>
      <c r="P327" s="98"/>
      <c r="Q327" s="98"/>
      <c r="R327" s="98"/>
      <c r="S327" s="13"/>
      <c r="T327" s="13"/>
      <c r="U327" s="13"/>
      <c r="V327" s="13"/>
    </row>
    <row r="328" spans="1:22" x14ac:dyDescent="0.2">
      <c r="A328" s="736"/>
      <c r="B328" s="45" t="s">
        <v>240</v>
      </c>
      <c r="C328" s="21"/>
      <c r="D328" s="21"/>
      <c r="E328" s="21"/>
      <c r="F328" s="21"/>
      <c r="G328" s="21"/>
      <c r="H328" s="21"/>
      <c r="I328" s="21"/>
      <c r="J328" s="21"/>
      <c r="K328" s="23"/>
      <c r="L328" s="24"/>
      <c r="M328" s="24"/>
      <c r="N328" s="26" t="s">
        <v>10</v>
      </c>
      <c r="O328" s="26" t="s">
        <v>11</v>
      </c>
      <c r="P328" s="26" t="s">
        <v>12</v>
      </c>
      <c r="Q328" s="26" t="s">
        <v>13</v>
      </c>
      <c r="R328" s="27" t="s">
        <v>14</v>
      </c>
      <c r="S328" s="13"/>
      <c r="T328" s="13"/>
      <c r="U328" s="13"/>
      <c r="V328" s="13"/>
    </row>
    <row r="329" spans="1:22" x14ac:dyDescent="0.2">
      <c r="A329" s="737"/>
      <c r="B329" s="124"/>
      <c r="C329" s="52"/>
      <c r="D329" s="52"/>
      <c r="E329" s="52"/>
      <c r="F329" s="52"/>
      <c r="G329" s="52"/>
      <c r="H329" s="52"/>
      <c r="I329" s="6"/>
      <c r="J329" s="6"/>
      <c r="K329" s="7"/>
      <c r="L329" s="8"/>
      <c r="M329" s="8"/>
      <c r="N329" s="664" t="s">
        <v>1335</v>
      </c>
      <c r="O329" s="664" t="s">
        <v>241</v>
      </c>
      <c r="P329" s="664" t="s">
        <v>242</v>
      </c>
      <c r="Q329" s="664" t="s">
        <v>243</v>
      </c>
      <c r="R329" s="666" t="s">
        <v>228</v>
      </c>
      <c r="S329" s="13"/>
      <c r="T329" s="13"/>
      <c r="U329" s="13"/>
      <c r="V329" s="13"/>
    </row>
    <row r="330" spans="1:22" ht="12.75" customHeight="1" x14ac:dyDescent="0.2">
      <c r="A330" s="737"/>
      <c r="B330" s="124"/>
      <c r="C330" s="52"/>
      <c r="D330" s="52"/>
      <c r="E330" s="52"/>
      <c r="F330" s="52"/>
      <c r="G330" s="52"/>
      <c r="H330" s="52"/>
      <c r="I330" s="52"/>
      <c r="J330" s="6"/>
      <c r="K330" s="7"/>
      <c r="L330" s="8"/>
      <c r="M330" s="8"/>
      <c r="N330" s="664"/>
      <c r="O330" s="664"/>
      <c r="P330" s="664"/>
      <c r="Q330" s="664"/>
      <c r="R330" s="666"/>
      <c r="S330" s="34"/>
      <c r="T330" s="13"/>
      <c r="U330" s="13"/>
      <c r="V330" s="13"/>
    </row>
    <row r="331" spans="1:22" ht="36" customHeight="1" x14ac:dyDescent="0.2">
      <c r="A331" s="737"/>
      <c r="B331" s="668" t="s">
        <v>244</v>
      </c>
      <c r="C331" s="721"/>
      <c r="D331" s="721"/>
      <c r="E331" s="721"/>
      <c r="F331" s="721"/>
      <c r="G331" s="721"/>
      <c r="H331" s="721"/>
      <c r="I331" s="721"/>
      <c r="J331" s="721"/>
      <c r="K331" s="721"/>
      <c r="L331" s="721"/>
      <c r="M331" s="722"/>
      <c r="N331" s="682"/>
      <c r="O331" s="682"/>
      <c r="P331" s="682"/>
      <c r="Q331" s="682"/>
      <c r="R331" s="676"/>
      <c r="S331" s="34"/>
      <c r="T331" s="13"/>
      <c r="U331" s="13"/>
      <c r="V331" s="13"/>
    </row>
    <row r="332" spans="1:22" ht="36" customHeight="1" x14ac:dyDescent="0.2">
      <c r="A332" s="737"/>
      <c r="B332" s="668" t="s">
        <v>1334</v>
      </c>
      <c r="C332" s="681"/>
      <c r="D332" s="681"/>
      <c r="E332" s="681"/>
      <c r="F332" s="681"/>
      <c r="G332" s="681"/>
      <c r="H332" s="681"/>
      <c r="I332" s="681"/>
      <c r="J332" s="681"/>
      <c r="K332" s="681"/>
      <c r="L332" s="681"/>
      <c r="M332" s="125"/>
      <c r="N332" s="682"/>
      <c r="O332" s="682"/>
      <c r="P332" s="682"/>
      <c r="Q332" s="682"/>
      <c r="R332" s="676"/>
      <c r="S332" s="34"/>
      <c r="T332" s="13"/>
      <c r="U332" s="13"/>
      <c r="V332" s="13"/>
    </row>
    <row r="333" spans="1:22" ht="33.75" customHeight="1" thickBot="1" x14ac:dyDescent="0.25">
      <c r="A333" s="738"/>
      <c r="B333" s="126"/>
      <c r="C333" s="127"/>
      <c r="D333" s="127"/>
      <c r="E333" s="127"/>
      <c r="F333" s="127"/>
      <c r="G333" s="127"/>
      <c r="H333" s="127"/>
      <c r="I333" s="128"/>
      <c r="J333" s="128"/>
      <c r="K333" s="128"/>
      <c r="L333" s="54"/>
      <c r="M333" s="54"/>
      <c r="N333" s="665"/>
      <c r="O333" s="665"/>
      <c r="P333" s="665"/>
      <c r="Q333" s="665"/>
      <c r="R333" s="667"/>
      <c r="S333" s="13"/>
      <c r="T333" s="13"/>
      <c r="U333" s="13"/>
      <c r="V333" s="13"/>
    </row>
    <row r="334" spans="1:22" ht="13.5" thickBot="1" x14ac:dyDescent="0.25">
      <c r="A334" s="5"/>
      <c r="B334" s="129"/>
      <c r="C334" s="129"/>
      <c r="D334" s="129"/>
      <c r="E334" s="129"/>
      <c r="F334" s="129"/>
      <c r="G334" s="129"/>
      <c r="H334" s="129"/>
      <c r="I334" s="130"/>
      <c r="J334" s="130"/>
      <c r="K334" s="90"/>
      <c r="L334" s="8"/>
      <c r="M334" s="8"/>
      <c r="N334" s="14"/>
      <c r="O334" s="43"/>
      <c r="P334" s="43"/>
      <c r="Q334" s="44"/>
      <c r="R334" s="44"/>
      <c r="S334" s="13"/>
      <c r="T334" s="13"/>
      <c r="U334" s="13"/>
      <c r="V334" s="13"/>
    </row>
    <row r="335" spans="1:22" ht="12.75" customHeight="1" x14ac:dyDescent="0.2">
      <c r="A335" s="739"/>
      <c r="B335" s="105" t="s">
        <v>245</v>
      </c>
      <c r="C335" s="118"/>
      <c r="D335" s="118"/>
      <c r="E335" s="118"/>
      <c r="F335" s="118"/>
      <c r="G335" s="118"/>
      <c r="H335" s="118"/>
      <c r="I335" s="21"/>
      <c r="J335" s="21"/>
      <c r="K335" s="23"/>
      <c r="L335" s="24"/>
      <c r="M335" s="25"/>
      <c r="N335" s="26" t="s">
        <v>10</v>
      </c>
      <c r="O335" s="26" t="s">
        <v>11</v>
      </c>
      <c r="P335" s="26" t="s">
        <v>12</v>
      </c>
      <c r="Q335" s="26" t="s">
        <v>13</v>
      </c>
      <c r="R335" s="27" t="s">
        <v>14</v>
      </c>
      <c r="S335" s="13"/>
      <c r="T335" s="13"/>
      <c r="U335" s="13"/>
      <c r="V335" s="13"/>
    </row>
    <row r="336" spans="1:22" ht="12.75" customHeight="1" x14ac:dyDescent="0.2">
      <c r="A336" s="740"/>
      <c r="B336" s="85" t="s">
        <v>1336</v>
      </c>
      <c r="C336" s="52"/>
      <c r="D336" s="52"/>
      <c r="E336" s="52"/>
      <c r="F336" s="52"/>
      <c r="G336" s="52"/>
      <c r="H336" s="52"/>
      <c r="I336" s="52"/>
      <c r="J336" s="52"/>
      <c r="K336" s="52"/>
      <c r="L336" s="8"/>
      <c r="M336" s="8"/>
      <c r="N336" s="682" t="s">
        <v>1345</v>
      </c>
      <c r="O336" s="682" t="s">
        <v>1346</v>
      </c>
      <c r="P336" s="682" t="s">
        <v>1347</v>
      </c>
      <c r="Q336" s="682" t="s">
        <v>246</v>
      </c>
      <c r="R336" s="676" t="s">
        <v>247</v>
      </c>
      <c r="S336" s="13"/>
      <c r="T336" s="13"/>
      <c r="U336" s="13"/>
      <c r="V336" s="13"/>
    </row>
    <row r="337" spans="1:22" ht="12.75" customHeight="1" x14ac:dyDescent="0.2">
      <c r="A337" s="740"/>
      <c r="B337" s="85" t="s">
        <v>1337</v>
      </c>
      <c r="C337" s="52"/>
      <c r="D337" s="52"/>
      <c r="E337" s="52"/>
      <c r="F337" s="52"/>
      <c r="G337" s="52"/>
      <c r="H337" s="52"/>
      <c r="I337" s="52"/>
      <c r="J337" s="52"/>
      <c r="K337" s="52"/>
      <c r="L337" s="8"/>
      <c r="M337" s="8"/>
      <c r="N337" s="683"/>
      <c r="O337" s="683"/>
      <c r="P337" s="683"/>
      <c r="Q337" s="683"/>
      <c r="R337" s="677"/>
      <c r="S337" s="13"/>
      <c r="T337" s="13"/>
      <c r="U337" s="13"/>
      <c r="V337" s="13"/>
    </row>
    <row r="338" spans="1:22" x14ac:dyDescent="0.2">
      <c r="A338" s="740"/>
      <c r="B338" s="85" t="s">
        <v>248</v>
      </c>
      <c r="C338" s="52"/>
      <c r="D338" s="52"/>
      <c r="E338" s="52"/>
      <c r="F338" s="52"/>
      <c r="G338" s="52"/>
      <c r="H338" s="52"/>
      <c r="I338" s="52"/>
      <c r="J338" s="52"/>
      <c r="K338" s="52"/>
      <c r="L338" s="8"/>
      <c r="M338" s="8"/>
      <c r="N338" s="683"/>
      <c r="O338" s="683"/>
      <c r="P338" s="683"/>
      <c r="Q338" s="683"/>
      <c r="R338" s="677"/>
      <c r="S338" s="13"/>
      <c r="T338" s="13"/>
      <c r="U338" s="13"/>
      <c r="V338" s="13"/>
    </row>
    <row r="339" spans="1:22" x14ac:dyDescent="0.2">
      <c r="A339" s="740"/>
      <c r="B339" s="132" t="s">
        <v>249</v>
      </c>
      <c r="C339" s="52"/>
      <c r="D339" s="52"/>
      <c r="E339" s="52"/>
      <c r="F339" s="52"/>
      <c r="G339" s="52"/>
      <c r="H339" s="52"/>
      <c r="I339" s="52"/>
      <c r="J339" s="52"/>
      <c r="K339" s="52"/>
      <c r="L339" s="8"/>
      <c r="M339" s="8"/>
      <c r="N339" s="683"/>
      <c r="O339" s="683"/>
      <c r="P339" s="683"/>
      <c r="Q339" s="683"/>
      <c r="R339" s="677"/>
      <c r="S339" s="13"/>
      <c r="T339" s="13"/>
      <c r="U339" s="13"/>
      <c r="V339" s="13"/>
    </row>
    <row r="340" spans="1:22" x14ac:dyDescent="0.2">
      <c r="A340" s="740"/>
      <c r="B340" s="132" t="s">
        <v>250</v>
      </c>
      <c r="C340" s="52"/>
      <c r="D340" s="52"/>
      <c r="E340" s="52"/>
      <c r="F340" s="52"/>
      <c r="G340" s="52"/>
      <c r="H340" s="52"/>
      <c r="I340" s="52"/>
      <c r="J340" s="52"/>
      <c r="K340" s="52"/>
      <c r="L340" s="8"/>
      <c r="M340" s="8"/>
      <c r="N340" s="683"/>
      <c r="O340" s="683"/>
      <c r="P340" s="683"/>
      <c r="Q340" s="683"/>
      <c r="R340" s="677"/>
      <c r="S340" s="13"/>
      <c r="T340" s="13"/>
      <c r="U340" s="13"/>
      <c r="V340" s="13"/>
    </row>
    <row r="341" spans="1:22" x14ac:dyDescent="0.2">
      <c r="A341" s="740"/>
      <c r="B341" s="85" t="s">
        <v>251</v>
      </c>
      <c r="C341" s="52"/>
      <c r="D341" s="52"/>
      <c r="E341" s="52"/>
      <c r="F341" s="52"/>
      <c r="G341" s="52"/>
      <c r="H341" s="52"/>
      <c r="I341" s="52"/>
      <c r="J341" s="52"/>
      <c r="K341" s="52"/>
      <c r="L341" s="8"/>
      <c r="M341" s="8"/>
      <c r="N341" s="683"/>
      <c r="O341" s="683"/>
      <c r="P341" s="683"/>
      <c r="Q341" s="683"/>
      <c r="R341" s="677"/>
      <c r="S341" s="13"/>
      <c r="T341" s="13"/>
      <c r="U341" s="13"/>
      <c r="V341" s="13"/>
    </row>
    <row r="342" spans="1:22" x14ac:dyDescent="0.2">
      <c r="A342" s="740"/>
      <c r="B342" s="85" t="s">
        <v>1338</v>
      </c>
      <c r="C342" s="52"/>
      <c r="D342" s="52"/>
      <c r="E342" s="52"/>
      <c r="F342" s="52"/>
      <c r="G342" s="52"/>
      <c r="H342" s="52"/>
      <c r="I342" s="52"/>
      <c r="J342" s="52"/>
      <c r="K342" s="52"/>
      <c r="L342" s="8"/>
      <c r="M342" s="8"/>
      <c r="N342" s="683"/>
      <c r="O342" s="683"/>
      <c r="P342" s="683"/>
      <c r="Q342" s="683"/>
      <c r="R342" s="677"/>
      <c r="S342" s="13"/>
      <c r="T342" s="13"/>
      <c r="U342" s="13"/>
      <c r="V342" s="13"/>
    </row>
    <row r="343" spans="1:22" x14ac:dyDescent="0.2">
      <c r="A343" s="740"/>
      <c r="B343" s="85" t="s">
        <v>1339</v>
      </c>
      <c r="C343" s="52"/>
      <c r="D343" s="52"/>
      <c r="E343" s="52"/>
      <c r="F343" s="52"/>
      <c r="G343" s="52"/>
      <c r="H343" s="52"/>
      <c r="I343" s="52"/>
      <c r="J343" s="52"/>
      <c r="K343" s="52"/>
      <c r="L343" s="8"/>
      <c r="M343" s="8"/>
      <c r="N343" s="683"/>
      <c r="O343" s="683"/>
      <c r="P343" s="683"/>
      <c r="Q343" s="683"/>
      <c r="R343" s="677"/>
      <c r="S343" s="34"/>
      <c r="T343" s="13"/>
      <c r="U343" s="13"/>
      <c r="V343" s="13"/>
    </row>
    <row r="344" spans="1:22" x14ac:dyDescent="0.2">
      <c r="A344" s="740"/>
      <c r="B344" s="85" t="s">
        <v>252</v>
      </c>
      <c r="C344" s="52"/>
      <c r="D344" s="52"/>
      <c r="E344" s="52"/>
      <c r="F344" s="52"/>
      <c r="G344" s="52"/>
      <c r="H344" s="52"/>
      <c r="I344" s="52"/>
      <c r="J344" s="52"/>
      <c r="K344" s="52"/>
      <c r="L344" s="8"/>
      <c r="M344" s="8"/>
      <c r="N344" s="683"/>
      <c r="O344" s="683"/>
      <c r="P344" s="683"/>
      <c r="Q344" s="683"/>
      <c r="R344" s="677"/>
      <c r="S344" s="34"/>
      <c r="T344" s="13"/>
      <c r="U344" s="13"/>
      <c r="V344" s="13"/>
    </row>
    <row r="345" spans="1:22" x14ac:dyDescent="0.2">
      <c r="A345" s="740"/>
      <c r="B345" s="65" t="s">
        <v>253</v>
      </c>
      <c r="C345" s="114"/>
      <c r="D345" s="114"/>
      <c r="E345" s="114"/>
      <c r="F345" s="114"/>
      <c r="G345" s="114"/>
      <c r="H345" s="114"/>
      <c r="I345" s="114"/>
      <c r="J345" s="114"/>
      <c r="K345" s="114"/>
      <c r="L345" s="8"/>
      <c r="M345" s="8"/>
      <c r="N345" s="683"/>
      <c r="O345" s="683"/>
      <c r="P345" s="683"/>
      <c r="Q345" s="683"/>
      <c r="R345" s="677"/>
      <c r="S345" s="13"/>
      <c r="T345" s="13"/>
      <c r="U345" s="13"/>
      <c r="V345" s="13"/>
    </row>
    <row r="346" spans="1:22" x14ac:dyDescent="0.2">
      <c r="A346" s="740"/>
      <c r="B346" s="65" t="s">
        <v>254</v>
      </c>
      <c r="C346" s="114"/>
      <c r="D346" s="114"/>
      <c r="E346" s="114"/>
      <c r="F346" s="114"/>
      <c r="G346" s="114"/>
      <c r="H346" s="114"/>
      <c r="I346" s="114"/>
      <c r="J346" s="114"/>
      <c r="K346" s="114"/>
      <c r="L346" s="8"/>
      <c r="M346" s="8"/>
      <c r="N346" s="683"/>
      <c r="O346" s="683"/>
      <c r="P346" s="683"/>
      <c r="Q346" s="683"/>
      <c r="R346" s="677"/>
      <c r="S346" s="13"/>
      <c r="T346" s="13"/>
      <c r="U346" s="13"/>
      <c r="V346" s="13"/>
    </row>
    <row r="347" spans="1:22" x14ac:dyDescent="0.2">
      <c r="A347" s="740"/>
      <c r="B347" s="65" t="s">
        <v>1340</v>
      </c>
      <c r="C347" s="114"/>
      <c r="D347" s="114"/>
      <c r="E347" s="114"/>
      <c r="F347" s="114"/>
      <c r="G347" s="114"/>
      <c r="H347" s="114"/>
      <c r="I347" s="114"/>
      <c r="J347" s="114"/>
      <c r="K347" s="114"/>
      <c r="L347" s="8"/>
      <c r="M347" s="8"/>
      <c r="N347" s="683"/>
      <c r="O347" s="683"/>
      <c r="P347" s="683"/>
      <c r="Q347" s="683"/>
      <c r="R347" s="677"/>
      <c r="S347" s="13"/>
      <c r="T347" s="13"/>
      <c r="U347" s="13"/>
      <c r="V347" s="13"/>
    </row>
    <row r="348" spans="1:22" x14ac:dyDescent="0.2">
      <c r="A348" s="740"/>
      <c r="B348" s="65" t="s">
        <v>1341</v>
      </c>
      <c r="C348" s="114"/>
      <c r="D348" s="114"/>
      <c r="E348" s="114"/>
      <c r="F348" s="114"/>
      <c r="G348" s="114"/>
      <c r="H348" s="114"/>
      <c r="I348" s="114"/>
      <c r="J348" s="114"/>
      <c r="K348" s="114"/>
      <c r="L348" s="8"/>
      <c r="M348" s="8"/>
      <c r="N348" s="683"/>
      <c r="O348" s="683"/>
      <c r="P348" s="683"/>
      <c r="Q348" s="683"/>
      <c r="R348" s="677"/>
      <c r="S348" s="13"/>
      <c r="T348" s="13"/>
      <c r="U348" s="13"/>
      <c r="V348" s="13"/>
    </row>
    <row r="349" spans="1:22" x14ac:dyDescent="0.2">
      <c r="A349" s="740"/>
      <c r="B349" s="65" t="s">
        <v>1342</v>
      </c>
      <c r="C349" s="114"/>
      <c r="D349" s="114"/>
      <c r="E349" s="114"/>
      <c r="F349" s="114"/>
      <c r="G349" s="114"/>
      <c r="H349" s="114"/>
      <c r="I349" s="114"/>
      <c r="J349" s="114"/>
      <c r="K349" s="114"/>
      <c r="L349" s="8"/>
      <c r="M349" s="8"/>
      <c r="N349" s="683"/>
      <c r="O349" s="683"/>
      <c r="P349" s="683"/>
      <c r="Q349" s="683"/>
      <c r="R349" s="677"/>
      <c r="S349" s="13"/>
      <c r="T349" s="13"/>
      <c r="U349" s="13"/>
      <c r="V349" s="13"/>
    </row>
    <row r="350" spans="1:22" x14ac:dyDescent="0.2">
      <c r="A350" s="740"/>
      <c r="B350" s="65" t="s">
        <v>1343</v>
      </c>
      <c r="C350" s="114"/>
      <c r="D350" s="114"/>
      <c r="E350" s="114"/>
      <c r="F350" s="114"/>
      <c r="G350" s="114"/>
      <c r="H350" s="114"/>
      <c r="I350" s="114"/>
      <c r="J350" s="114"/>
      <c r="K350" s="114"/>
      <c r="L350" s="8"/>
      <c r="M350" s="48"/>
      <c r="N350" s="683"/>
      <c r="O350" s="683"/>
      <c r="P350" s="683"/>
      <c r="Q350" s="683"/>
      <c r="R350" s="677"/>
      <c r="S350" s="13"/>
      <c r="T350" s="13"/>
      <c r="U350" s="13"/>
      <c r="V350" s="13"/>
    </row>
    <row r="351" spans="1:22" ht="13.5" thickBot="1" x14ac:dyDescent="0.25">
      <c r="A351" s="741"/>
      <c r="B351" s="133" t="s">
        <v>1344</v>
      </c>
      <c r="C351" s="134"/>
      <c r="D351" s="134"/>
      <c r="E351" s="134"/>
      <c r="F351" s="134"/>
      <c r="G351" s="134"/>
      <c r="H351" s="134"/>
      <c r="I351" s="134"/>
      <c r="J351" s="134"/>
      <c r="K351" s="134"/>
      <c r="L351" s="54"/>
      <c r="M351" s="54"/>
      <c r="N351" s="684"/>
      <c r="O351" s="684"/>
      <c r="P351" s="684"/>
      <c r="Q351" s="684"/>
      <c r="R351" s="678"/>
      <c r="S351" s="13"/>
      <c r="T351" s="13"/>
      <c r="U351" s="13"/>
      <c r="V351" s="13"/>
    </row>
    <row r="352" spans="1:22" ht="9" customHeight="1" x14ac:dyDescent="0.2">
      <c r="A352" s="5"/>
      <c r="B352" s="107"/>
      <c r="C352" s="114"/>
      <c r="D352" s="114"/>
      <c r="E352" s="114"/>
      <c r="F352" s="114"/>
      <c r="G352" s="114"/>
      <c r="H352" s="114"/>
      <c r="I352" s="115"/>
      <c r="J352" s="115"/>
      <c r="K352" s="116"/>
      <c r="L352" s="8"/>
      <c r="M352" s="8"/>
      <c r="N352" s="14"/>
      <c r="O352" s="43"/>
      <c r="P352" s="43"/>
      <c r="Q352" s="44"/>
      <c r="R352" s="44"/>
      <c r="S352" s="13"/>
      <c r="T352" s="13"/>
      <c r="U352" s="13"/>
      <c r="V352" s="13"/>
    </row>
    <row r="353" spans="1:22" s="138" customFormat="1" ht="32.25" customHeight="1" thickBot="1" x14ac:dyDescent="0.3">
      <c r="A353" s="30"/>
      <c r="B353" s="50" t="s">
        <v>255</v>
      </c>
      <c r="C353" s="50"/>
      <c r="D353" s="50"/>
      <c r="E353" s="50"/>
      <c r="F353" s="50"/>
      <c r="G353" s="50"/>
      <c r="H353" s="50"/>
      <c r="I353" s="50"/>
      <c r="J353" s="50"/>
      <c r="K353" s="51"/>
      <c r="L353" s="73"/>
      <c r="M353" s="73"/>
      <c r="N353" s="16"/>
      <c r="O353" s="136"/>
      <c r="P353" s="136"/>
      <c r="Q353" s="137"/>
      <c r="R353" s="137"/>
      <c r="S353" s="17"/>
      <c r="T353" s="17"/>
      <c r="U353" s="17"/>
      <c r="V353" s="17"/>
    </row>
    <row r="354" spans="1:22" x14ac:dyDescent="0.2">
      <c r="A354" s="739"/>
      <c r="B354" s="45" t="s">
        <v>256</v>
      </c>
      <c r="C354" s="22"/>
      <c r="D354" s="22"/>
      <c r="E354" s="22"/>
      <c r="F354" s="22"/>
      <c r="G354" s="22"/>
      <c r="H354" s="22"/>
      <c r="I354" s="21"/>
      <c r="J354" s="21"/>
      <c r="K354" s="23"/>
      <c r="L354" s="24"/>
      <c r="M354" s="25"/>
      <c r="N354" s="139" t="s">
        <v>10</v>
      </c>
      <c r="O354" s="139" t="s">
        <v>11</v>
      </c>
      <c r="P354" s="139" t="s">
        <v>12</v>
      </c>
      <c r="Q354" s="139" t="s">
        <v>13</v>
      </c>
      <c r="R354" s="140" t="s">
        <v>14</v>
      </c>
      <c r="S354" s="13"/>
      <c r="T354" s="13"/>
      <c r="U354" s="13"/>
      <c r="V354" s="13"/>
    </row>
    <row r="355" spans="1:22" ht="27" customHeight="1" x14ac:dyDescent="0.2">
      <c r="A355" s="740"/>
      <c r="B355" s="686" t="s">
        <v>257</v>
      </c>
      <c r="C355" s="681"/>
      <c r="D355" s="681"/>
      <c r="E355" s="681"/>
      <c r="F355" s="681"/>
      <c r="G355" s="681"/>
      <c r="H355" s="681"/>
      <c r="I355" s="681"/>
      <c r="J355" s="681"/>
      <c r="K355" s="681"/>
      <c r="L355" s="681"/>
      <c r="M355" s="64"/>
      <c r="N355" s="682" t="s">
        <v>1349</v>
      </c>
      <c r="O355" s="682" t="s">
        <v>1350</v>
      </c>
      <c r="P355" s="682" t="s">
        <v>258</v>
      </c>
      <c r="Q355" s="682" t="s">
        <v>1351</v>
      </c>
      <c r="R355" s="676" t="s">
        <v>228</v>
      </c>
      <c r="S355" s="13"/>
      <c r="T355" s="13"/>
    </row>
    <row r="356" spans="1:22" ht="28.5" customHeight="1" x14ac:dyDescent="0.2">
      <c r="A356" s="740"/>
      <c r="B356" s="686" t="s">
        <v>259</v>
      </c>
      <c r="C356" s="681"/>
      <c r="D356" s="681"/>
      <c r="E356" s="681"/>
      <c r="F356" s="681"/>
      <c r="G356" s="681"/>
      <c r="H356" s="681"/>
      <c r="I356" s="681"/>
      <c r="J356" s="681"/>
      <c r="K356" s="681"/>
      <c r="L356" s="114"/>
      <c r="M356" s="64"/>
      <c r="N356" s="683"/>
      <c r="O356" s="683"/>
      <c r="P356" s="683"/>
      <c r="Q356" s="683"/>
      <c r="R356" s="677"/>
      <c r="S356" s="13"/>
      <c r="T356" s="13"/>
    </row>
    <row r="357" spans="1:22" ht="24.75" customHeight="1" x14ac:dyDescent="0.2">
      <c r="A357" s="740"/>
      <c r="B357" s="141" t="s">
        <v>260</v>
      </c>
      <c r="C357" s="142"/>
      <c r="D357" s="142"/>
      <c r="E357" s="142"/>
      <c r="F357" s="142"/>
      <c r="G357" s="142"/>
      <c r="H357" s="142"/>
      <c r="I357" s="142"/>
      <c r="J357" s="142"/>
      <c r="K357" s="142"/>
      <c r="L357" s="64"/>
      <c r="M357" s="64"/>
      <c r="N357" s="683"/>
      <c r="O357" s="683"/>
      <c r="P357" s="683"/>
      <c r="Q357" s="683"/>
      <c r="R357" s="677"/>
      <c r="S357" s="13"/>
      <c r="T357" s="13"/>
    </row>
    <row r="358" spans="1:22" x14ac:dyDescent="0.2">
      <c r="A358" s="740"/>
      <c r="B358" s="141" t="s">
        <v>261</v>
      </c>
      <c r="C358" s="61"/>
      <c r="D358" s="61"/>
      <c r="E358" s="61"/>
      <c r="F358" s="61"/>
      <c r="G358" s="61"/>
      <c r="H358" s="61"/>
      <c r="I358" s="143"/>
      <c r="J358" s="143"/>
      <c r="K358" s="144"/>
      <c r="L358" s="64"/>
      <c r="M358" s="64"/>
      <c r="N358" s="683"/>
      <c r="O358" s="683"/>
      <c r="P358" s="683"/>
      <c r="Q358" s="683"/>
      <c r="R358" s="677"/>
      <c r="S358" s="13"/>
      <c r="T358" s="13"/>
    </row>
    <row r="359" spans="1:22" x14ac:dyDescent="0.2">
      <c r="A359" s="740"/>
      <c r="B359" s="141" t="s">
        <v>262</v>
      </c>
      <c r="C359" s="30"/>
      <c r="D359" s="30"/>
      <c r="E359" s="30"/>
      <c r="F359" s="30"/>
      <c r="G359" s="30"/>
      <c r="H359" s="30"/>
      <c r="I359" s="30"/>
      <c r="J359" s="30"/>
      <c r="K359" s="30"/>
      <c r="L359" s="64"/>
      <c r="M359" s="64"/>
      <c r="N359" s="683"/>
      <c r="O359" s="683"/>
      <c r="P359" s="683"/>
      <c r="Q359" s="683"/>
      <c r="R359" s="677"/>
      <c r="S359" s="13"/>
      <c r="T359" s="13"/>
    </row>
    <row r="360" spans="1:22" x14ac:dyDescent="0.2">
      <c r="A360" s="740"/>
      <c r="B360" s="141" t="s">
        <v>263</v>
      </c>
      <c r="C360" s="114"/>
      <c r="D360" s="114"/>
      <c r="E360" s="114"/>
      <c r="F360" s="114"/>
      <c r="G360" s="114"/>
      <c r="H360" s="114"/>
      <c r="I360" s="114"/>
      <c r="J360" s="30"/>
      <c r="K360" s="30"/>
      <c r="L360" s="64"/>
      <c r="M360" s="64"/>
      <c r="N360" s="683"/>
      <c r="O360" s="683"/>
      <c r="P360" s="683"/>
      <c r="Q360" s="683"/>
      <c r="R360" s="677"/>
      <c r="S360" s="34"/>
      <c r="T360" s="13"/>
    </row>
    <row r="361" spans="1:22" x14ac:dyDescent="0.2">
      <c r="A361" s="740"/>
      <c r="B361" s="141" t="s">
        <v>264</v>
      </c>
      <c r="C361" s="30"/>
      <c r="D361" s="30"/>
      <c r="E361" s="30"/>
      <c r="F361" s="30"/>
      <c r="G361" s="30"/>
      <c r="H361" s="30"/>
      <c r="I361" s="30"/>
      <c r="J361" s="30"/>
      <c r="K361" s="30"/>
      <c r="L361" s="64"/>
      <c r="M361" s="64"/>
      <c r="N361" s="683"/>
      <c r="O361" s="683"/>
      <c r="P361" s="683"/>
      <c r="Q361" s="683"/>
      <c r="R361" s="677"/>
      <c r="S361" s="34"/>
      <c r="T361" s="13"/>
    </row>
    <row r="362" spans="1:22" ht="20.25" customHeight="1" x14ac:dyDescent="0.2">
      <c r="A362" s="740"/>
      <c r="B362" s="65" t="s">
        <v>1348</v>
      </c>
      <c r="C362" s="30"/>
      <c r="D362" s="30"/>
      <c r="E362" s="30"/>
      <c r="F362" s="30"/>
      <c r="G362" s="30"/>
      <c r="H362" s="30"/>
      <c r="I362" s="30"/>
      <c r="J362" s="30"/>
      <c r="K362" s="30"/>
      <c r="L362" s="64"/>
      <c r="M362" s="64"/>
      <c r="N362" s="683"/>
      <c r="O362" s="683"/>
      <c r="P362" s="683"/>
      <c r="Q362" s="683"/>
      <c r="R362" s="677"/>
      <c r="S362" s="34"/>
      <c r="T362" s="13"/>
    </row>
    <row r="363" spans="1:22" ht="22.5" customHeight="1" x14ac:dyDescent="0.2">
      <c r="A363" s="740"/>
      <c r="B363" s="141" t="s">
        <v>265</v>
      </c>
      <c r="C363" s="145"/>
      <c r="D363" s="145"/>
      <c r="E363" s="145"/>
      <c r="F363" s="145"/>
      <c r="G363" s="145"/>
      <c r="H363" s="145"/>
      <c r="I363" s="145"/>
      <c r="J363" s="145"/>
      <c r="K363" s="145"/>
      <c r="L363" s="64"/>
      <c r="M363" s="64"/>
      <c r="N363" s="683"/>
      <c r="O363" s="683"/>
      <c r="P363" s="683"/>
      <c r="Q363" s="683"/>
      <c r="R363" s="677"/>
      <c r="S363" s="34"/>
      <c r="T363" s="13"/>
    </row>
    <row r="364" spans="1:22" x14ac:dyDescent="0.2">
      <c r="A364" s="740"/>
      <c r="B364" s="141" t="s">
        <v>266</v>
      </c>
      <c r="C364" s="61"/>
      <c r="D364" s="61"/>
      <c r="E364" s="61"/>
      <c r="F364" s="61"/>
      <c r="G364" s="5"/>
      <c r="H364" s="61"/>
      <c r="I364" s="143"/>
      <c r="J364" s="143"/>
      <c r="K364" s="144"/>
      <c r="L364" s="64"/>
      <c r="M364" s="64"/>
      <c r="N364" s="683"/>
      <c r="O364" s="683"/>
      <c r="P364" s="683"/>
      <c r="Q364" s="683"/>
      <c r="R364" s="677"/>
      <c r="S364" s="13"/>
      <c r="T364" s="13"/>
    </row>
    <row r="365" spans="1:22" ht="53.25" customHeight="1" x14ac:dyDescent="0.2">
      <c r="A365" s="740"/>
      <c r="B365" s="742" t="s">
        <v>267</v>
      </c>
      <c r="C365" s="743"/>
      <c r="D365" s="743"/>
      <c r="E365" s="743"/>
      <c r="F365" s="743"/>
      <c r="G365" s="743"/>
      <c r="H365" s="743"/>
      <c r="I365" s="743"/>
      <c r="J365" s="743"/>
      <c r="K365" s="743"/>
      <c r="L365" s="64"/>
      <c r="M365" s="64"/>
      <c r="N365" s="683"/>
      <c r="O365" s="683"/>
      <c r="P365" s="683"/>
      <c r="Q365" s="683"/>
      <c r="R365" s="677"/>
      <c r="S365" s="13"/>
      <c r="T365" s="13"/>
    </row>
    <row r="366" spans="1:22" ht="45.75" customHeight="1" thickBot="1" x14ac:dyDescent="0.25">
      <c r="A366" s="741"/>
      <c r="B366" s="710" t="s">
        <v>268</v>
      </c>
      <c r="C366" s="680"/>
      <c r="D366" s="680"/>
      <c r="E366" s="680"/>
      <c r="F366" s="680"/>
      <c r="G366" s="680"/>
      <c r="H366" s="680"/>
      <c r="I366" s="680"/>
      <c r="J366" s="680"/>
      <c r="K366" s="680"/>
      <c r="L366" s="680"/>
      <c r="M366" s="714"/>
      <c r="N366" s="684"/>
      <c r="O366" s="684"/>
      <c r="P366" s="684"/>
      <c r="Q366" s="684"/>
      <c r="R366" s="678"/>
      <c r="S366" s="13"/>
      <c r="T366" s="13"/>
    </row>
    <row r="367" spans="1:22" ht="13.5" thickBot="1" x14ac:dyDescent="0.25">
      <c r="A367" s="5"/>
      <c r="B367" s="146"/>
      <c r="C367" s="88"/>
      <c r="D367" s="88"/>
      <c r="E367" s="88"/>
      <c r="F367" s="88"/>
      <c r="G367" s="5"/>
      <c r="H367" s="88"/>
      <c r="I367" s="89"/>
      <c r="J367" s="89"/>
      <c r="K367" s="90"/>
      <c r="L367" s="8"/>
      <c r="M367" s="8"/>
      <c r="N367" s="18"/>
      <c r="O367" s="18"/>
      <c r="P367" s="18"/>
      <c r="Q367" s="18"/>
      <c r="R367" s="18"/>
      <c r="S367" s="13"/>
      <c r="T367" s="13"/>
      <c r="U367" s="13"/>
      <c r="V367" s="13"/>
    </row>
    <row r="368" spans="1:22" x14ac:dyDescent="0.2">
      <c r="A368" s="736"/>
      <c r="B368" s="45" t="s">
        <v>269</v>
      </c>
      <c r="C368" s="21"/>
      <c r="D368" s="21"/>
      <c r="E368" s="21"/>
      <c r="F368" s="21"/>
      <c r="G368" s="21"/>
      <c r="H368" s="21"/>
      <c r="I368" s="21"/>
      <c r="J368" s="21"/>
      <c r="K368" s="23"/>
      <c r="L368" s="24"/>
      <c r="M368" s="25"/>
      <c r="N368" s="26" t="s">
        <v>10</v>
      </c>
      <c r="O368" s="26" t="s">
        <v>11</v>
      </c>
      <c r="P368" s="26" t="s">
        <v>12</v>
      </c>
      <c r="Q368" s="26" t="s">
        <v>13</v>
      </c>
      <c r="R368" s="27" t="s">
        <v>14</v>
      </c>
      <c r="S368" s="13"/>
      <c r="T368" s="13"/>
      <c r="U368" s="13"/>
      <c r="V368" s="13"/>
    </row>
    <row r="369" spans="1:22" ht="12.75" customHeight="1" x14ac:dyDescent="0.2">
      <c r="A369" s="737"/>
      <c r="B369" s="46"/>
      <c r="C369" s="5"/>
      <c r="D369" s="5"/>
      <c r="E369" s="5"/>
      <c r="F369" s="5"/>
      <c r="G369" s="5"/>
      <c r="H369" s="5"/>
      <c r="I369" s="6"/>
      <c r="J369" s="6"/>
      <c r="K369" s="7"/>
      <c r="L369" s="8"/>
      <c r="M369" s="8"/>
      <c r="N369" s="664" t="s">
        <v>1354</v>
      </c>
      <c r="O369" s="664" t="s">
        <v>1355</v>
      </c>
      <c r="P369" s="664" t="s">
        <v>1356</v>
      </c>
      <c r="Q369" s="664" t="s">
        <v>1357</v>
      </c>
      <c r="R369" s="666" t="s">
        <v>270</v>
      </c>
      <c r="S369" s="13"/>
      <c r="T369" s="13"/>
      <c r="U369" s="13"/>
      <c r="V369" s="13"/>
    </row>
    <row r="370" spans="1:22" ht="27.75" customHeight="1" x14ac:dyDescent="0.2">
      <c r="A370" s="737"/>
      <c r="B370" s="65" t="s">
        <v>271</v>
      </c>
      <c r="C370" s="30"/>
      <c r="D370" s="30"/>
      <c r="E370" s="30"/>
      <c r="F370" s="30"/>
      <c r="G370" s="30"/>
      <c r="H370" s="30"/>
      <c r="I370" s="114"/>
      <c r="J370" s="114"/>
      <c r="K370" s="114"/>
      <c r="L370" s="8"/>
      <c r="M370" s="48"/>
      <c r="N370" s="694"/>
      <c r="O370" s="664"/>
      <c r="P370" s="664"/>
      <c r="Q370" s="664"/>
      <c r="R370" s="666"/>
      <c r="S370" s="13"/>
      <c r="T370" s="13"/>
      <c r="U370" s="13"/>
      <c r="V370" s="13"/>
    </row>
    <row r="371" spans="1:22" ht="21.75" customHeight="1" x14ac:dyDescent="0.2">
      <c r="A371" s="737"/>
      <c r="B371" s="65" t="s">
        <v>1352</v>
      </c>
      <c r="C371" s="30"/>
      <c r="D371" s="30"/>
      <c r="E371" s="30"/>
      <c r="F371" s="30"/>
      <c r="G371" s="30"/>
      <c r="H371" s="30"/>
      <c r="I371" s="114"/>
      <c r="J371" s="114"/>
      <c r="K371" s="114"/>
      <c r="L371" s="8"/>
      <c r="M371" s="8"/>
      <c r="N371" s="664"/>
      <c r="O371" s="664"/>
      <c r="P371" s="664"/>
      <c r="Q371" s="664"/>
      <c r="R371" s="666"/>
      <c r="S371" s="13"/>
      <c r="T371" s="13"/>
      <c r="U371" s="13"/>
      <c r="V371" s="13"/>
    </row>
    <row r="372" spans="1:22" ht="26.25" customHeight="1" x14ac:dyDescent="0.2">
      <c r="A372" s="737"/>
      <c r="B372" s="65" t="s">
        <v>1358</v>
      </c>
      <c r="C372" s="30"/>
      <c r="D372" s="30"/>
      <c r="E372" s="30"/>
      <c r="F372" s="30"/>
      <c r="G372" s="30"/>
      <c r="H372" s="30"/>
      <c r="I372" s="114"/>
      <c r="J372" s="114"/>
      <c r="K372" s="114"/>
      <c r="L372" s="8"/>
      <c r="M372" s="8"/>
      <c r="N372" s="664"/>
      <c r="O372" s="664"/>
      <c r="P372" s="664"/>
      <c r="Q372" s="664"/>
      <c r="R372" s="666"/>
      <c r="S372" s="13"/>
      <c r="T372" s="13"/>
      <c r="U372" s="13"/>
      <c r="V372" s="13"/>
    </row>
    <row r="373" spans="1:22" ht="13.5" customHeight="1" x14ac:dyDescent="0.2">
      <c r="A373" s="737"/>
      <c r="B373" s="65" t="s">
        <v>272</v>
      </c>
      <c r="C373" s="30"/>
      <c r="D373" s="30"/>
      <c r="E373" s="30"/>
      <c r="F373" s="30"/>
      <c r="G373" s="30"/>
      <c r="H373" s="30"/>
      <c r="I373" s="30"/>
      <c r="J373" s="30"/>
      <c r="K373" s="30"/>
      <c r="L373" s="8"/>
      <c r="M373" s="8"/>
      <c r="N373" s="664"/>
      <c r="O373" s="664"/>
      <c r="P373" s="664"/>
      <c r="Q373" s="664"/>
      <c r="R373" s="666"/>
      <c r="S373" s="34"/>
      <c r="T373" s="13"/>
      <c r="U373" s="13"/>
      <c r="V373" s="13"/>
    </row>
    <row r="374" spans="1:22" ht="13.5" customHeight="1" x14ac:dyDescent="0.2">
      <c r="A374" s="737"/>
      <c r="B374" s="65" t="s">
        <v>273</v>
      </c>
      <c r="C374" s="30"/>
      <c r="D374" s="30"/>
      <c r="E374" s="30"/>
      <c r="F374" s="30"/>
      <c r="G374" s="30"/>
      <c r="H374" s="30"/>
      <c r="I374" s="30"/>
      <c r="J374" s="30"/>
      <c r="K374" s="30"/>
      <c r="L374" s="8"/>
      <c r="M374" s="8"/>
      <c r="N374" s="664"/>
      <c r="O374" s="664"/>
      <c r="P374" s="664"/>
      <c r="Q374" s="664"/>
      <c r="R374" s="666"/>
      <c r="S374" s="34"/>
      <c r="T374" s="13"/>
      <c r="U374" s="13"/>
      <c r="V374" s="13"/>
    </row>
    <row r="375" spans="1:22" ht="22.5" customHeight="1" x14ac:dyDescent="0.2">
      <c r="A375" s="737"/>
      <c r="B375" s="65" t="s">
        <v>274</v>
      </c>
      <c r="C375" s="30"/>
      <c r="D375" s="30"/>
      <c r="E375" s="30"/>
      <c r="F375" s="30"/>
      <c r="G375" s="30"/>
      <c r="H375" s="30"/>
      <c r="I375" s="30"/>
      <c r="J375" s="30"/>
      <c r="K375" s="30"/>
      <c r="L375" s="8"/>
      <c r="M375" s="8"/>
      <c r="N375" s="664"/>
      <c r="O375" s="664"/>
      <c r="P375" s="664"/>
      <c r="Q375" s="664"/>
      <c r="R375" s="666"/>
      <c r="S375" s="34"/>
      <c r="T375" s="13"/>
      <c r="U375" s="13"/>
      <c r="V375" s="13"/>
    </row>
    <row r="376" spans="1:22" ht="13.5" customHeight="1" x14ac:dyDescent="0.2">
      <c r="A376" s="737"/>
      <c r="B376" s="65" t="s">
        <v>1359</v>
      </c>
      <c r="C376" s="30"/>
      <c r="D376" s="30"/>
      <c r="E376" s="30"/>
      <c r="F376" s="30"/>
      <c r="G376" s="30"/>
      <c r="H376" s="30"/>
      <c r="I376" s="30"/>
      <c r="J376" s="30"/>
      <c r="K376" s="30"/>
      <c r="L376" s="8"/>
      <c r="M376" s="8"/>
      <c r="N376" s="664"/>
      <c r="O376" s="664"/>
      <c r="P376" s="664"/>
      <c r="Q376" s="664"/>
      <c r="R376" s="666"/>
      <c r="S376" s="34"/>
      <c r="T376" s="13"/>
      <c r="U376" s="13"/>
      <c r="V376" s="13"/>
    </row>
    <row r="377" spans="1:22" ht="16.5" customHeight="1" x14ac:dyDescent="0.2">
      <c r="A377" s="737"/>
      <c r="B377" s="65" t="s">
        <v>1353</v>
      </c>
      <c r="C377" s="30"/>
      <c r="D377" s="30"/>
      <c r="E377" s="30"/>
      <c r="F377" s="30"/>
      <c r="G377" s="30"/>
      <c r="H377" s="30"/>
      <c r="I377" s="30"/>
      <c r="J377" s="30"/>
      <c r="K377" s="30"/>
      <c r="L377" s="8"/>
      <c r="M377" s="8"/>
      <c r="N377" s="664"/>
      <c r="O377" s="664"/>
      <c r="P377" s="664"/>
      <c r="Q377" s="664"/>
      <c r="R377" s="666"/>
      <c r="S377" s="13"/>
      <c r="T377" s="13"/>
      <c r="U377" s="13"/>
      <c r="V377" s="13"/>
    </row>
    <row r="378" spans="1:22" ht="19.5" customHeight="1" x14ac:dyDescent="0.2">
      <c r="A378" s="737"/>
      <c r="B378" s="65" t="s">
        <v>275</v>
      </c>
      <c r="C378" s="30"/>
      <c r="D378" s="30"/>
      <c r="E378" s="30"/>
      <c r="F378" s="30"/>
      <c r="G378" s="30"/>
      <c r="H378" s="30"/>
      <c r="I378" s="30"/>
      <c r="J378" s="30"/>
      <c r="K378" s="30"/>
      <c r="L378" s="8"/>
      <c r="M378" s="8"/>
      <c r="N378" s="664"/>
      <c r="O378" s="664"/>
      <c r="P378" s="664"/>
      <c r="Q378" s="664"/>
      <c r="R378" s="666"/>
      <c r="S378" s="13"/>
      <c r="T378" s="13"/>
      <c r="U378" s="13"/>
      <c r="V378" s="13"/>
    </row>
    <row r="379" spans="1:22" ht="23.25" customHeight="1" x14ac:dyDescent="0.2">
      <c r="A379" s="737"/>
      <c r="B379" s="65" t="s">
        <v>276</v>
      </c>
      <c r="C379" s="30"/>
      <c r="D379" s="30"/>
      <c r="E379" s="30"/>
      <c r="F379" s="30"/>
      <c r="G379" s="30"/>
      <c r="H379" s="30"/>
      <c r="I379" s="30"/>
      <c r="J379" s="30"/>
      <c r="K379" s="30"/>
      <c r="L379" s="8"/>
      <c r="M379" s="8"/>
      <c r="N379" s="664"/>
      <c r="O379" s="664"/>
      <c r="P379" s="664"/>
      <c r="Q379" s="664"/>
      <c r="R379" s="666"/>
      <c r="S379" s="13"/>
      <c r="T379" s="13"/>
      <c r="U379" s="13"/>
      <c r="V379" s="13"/>
    </row>
    <row r="380" spans="1:22" ht="13.5" customHeight="1" thickBot="1" x14ac:dyDescent="0.25">
      <c r="A380" s="738"/>
      <c r="B380" s="133" t="s">
        <v>1360</v>
      </c>
      <c r="C380" s="36"/>
      <c r="D380" s="36"/>
      <c r="E380" s="36"/>
      <c r="F380" s="36"/>
      <c r="G380" s="36"/>
      <c r="H380" s="36"/>
      <c r="I380" s="36"/>
      <c r="J380" s="36"/>
      <c r="K380" s="36"/>
      <c r="L380" s="54"/>
      <c r="M380" s="54"/>
      <c r="N380" s="665"/>
      <c r="O380" s="665"/>
      <c r="P380" s="665"/>
      <c r="Q380" s="665"/>
      <c r="R380" s="667"/>
      <c r="S380" s="13"/>
      <c r="T380" s="13"/>
      <c r="U380" s="13"/>
      <c r="V380" s="13"/>
    </row>
    <row r="381" spans="1:22" x14ac:dyDescent="0.2">
      <c r="A381" s="5"/>
      <c r="B381" s="107"/>
      <c r="C381" s="107"/>
      <c r="D381" s="107"/>
      <c r="E381" s="107"/>
      <c r="F381" s="107"/>
      <c r="G381" s="107"/>
      <c r="H381" s="107"/>
      <c r="I381" s="58"/>
      <c r="J381" s="58"/>
      <c r="K381" s="116"/>
      <c r="L381" s="8"/>
      <c r="M381" s="8"/>
      <c r="N381" s="18"/>
      <c r="O381" s="18"/>
      <c r="P381" s="18"/>
      <c r="Q381" s="18"/>
      <c r="R381" s="18"/>
      <c r="S381" s="13"/>
      <c r="T381" s="13"/>
      <c r="U381" s="13"/>
      <c r="V381" s="13"/>
    </row>
    <row r="382" spans="1:22" ht="13.5" thickBot="1" x14ac:dyDescent="0.25">
      <c r="A382" s="5"/>
      <c r="B382" s="107"/>
      <c r="C382" s="107"/>
      <c r="D382" s="107"/>
      <c r="E382" s="107"/>
      <c r="F382" s="107"/>
      <c r="G382" s="107"/>
      <c r="H382" s="107"/>
      <c r="I382" s="58"/>
      <c r="J382" s="58"/>
      <c r="K382" s="116"/>
      <c r="L382" s="8"/>
      <c r="M382" s="8"/>
      <c r="N382" s="18"/>
      <c r="O382" s="18"/>
      <c r="P382" s="18"/>
      <c r="Q382" s="18"/>
      <c r="R382" s="18"/>
      <c r="S382" s="13"/>
      <c r="T382" s="13"/>
      <c r="U382" s="13"/>
      <c r="V382" s="13"/>
    </row>
    <row r="383" spans="1:22" x14ac:dyDescent="0.2">
      <c r="A383" s="736"/>
      <c r="B383" s="21" t="s">
        <v>277</v>
      </c>
      <c r="C383" s="22"/>
      <c r="D383" s="22"/>
      <c r="E383" s="22"/>
      <c r="F383" s="22"/>
      <c r="G383" s="22"/>
      <c r="H383" s="22"/>
      <c r="I383" s="21"/>
      <c r="J383" s="21"/>
      <c r="K383" s="23"/>
      <c r="L383" s="24"/>
      <c r="M383" s="25"/>
      <c r="N383" s="26" t="s">
        <v>10</v>
      </c>
      <c r="O383" s="26" t="s">
        <v>11</v>
      </c>
      <c r="P383" s="26" t="s">
        <v>12</v>
      </c>
      <c r="Q383" s="26" t="s">
        <v>13</v>
      </c>
      <c r="R383" s="27" t="s">
        <v>14</v>
      </c>
      <c r="S383" s="13"/>
      <c r="T383" s="13"/>
      <c r="U383" s="13"/>
      <c r="V383" s="13"/>
    </row>
    <row r="384" spans="1:22" ht="12.75" customHeight="1" x14ac:dyDescent="0.2">
      <c r="A384" s="737"/>
      <c r="B384" s="6"/>
      <c r="C384" s="5"/>
      <c r="D384" s="5"/>
      <c r="E384" s="5"/>
      <c r="F384" s="5"/>
      <c r="G384" s="5"/>
      <c r="H384" s="5"/>
      <c r="I384" s="6"/>
      <c r="J384" s="6"/>
      <c r="K384" s="7"/>
      <c r="L384" s="8"/>
      <c r="M384" s="8"/>
      <c r="N384" s="664" t="s">
        <v>1363</v>
      </c>
      <c r="O384" s="664" t="s">
        <v>1364</v>
      </c>
      <c r="P384" s="664" t="s">
        <v>1365</v>
      </c>
      <c r="Q384" s="664" t="s">
        <v>1366</v>
      </c>
      <c r="R384" s="666" t="s">
        <v>278</v>
      </c>
      <c r="S384" s="13"/>
      <c r="T384" s="13"/>
      <c r="U384" s="13"/>
      <c r="V384" s="13"/>
    </row>
    <row r="385" spans="1:22" ht="25.5" customHeight="1" x14ac:dyDescent="0.2">
      <c r="A385" s="737"/>
      <c r="B385" s="30" t="s">
        <v>279</v>
      </c>
      <c r="C385" s="30"/>
      <c r="D385" s="30"/>
      <c r="E385" s="30"/>
      <c r="F385" s="30"/>
      <c r="G385" s="30"/>
      <c r="H385" s="30"/>
      <c r="I385" s="30"/>
      <c r="J385" s="30"/>
      <c r="K385" s="30"/>
      <c r="L385" s="8"/>
      <c r="M385" s="8"/>
      <c r="N385" s="664"/>
      <c r="O385" s="664"/>
      <c r="P385" s="664"/>
      <c r="Q385" s="664"/>
      <c r="R385" s="666"/>
      <c r="S385" s="13"/>
      <c r="T385" s="13"/>
      <c r="U385" s="13"/>
      <c r="V385" s="13"/>
    </row>
    <row r="386" spans="1:22" ht="25.5" customHeight="1" x14ac:dyDescent="0.2">
      <c r="A386" s="737"/>
      <c r="B386" s="30" t="s">
        <v>280</v>
      </c>
      <c r="C386" s="30"/>
      <c r="D386" s="30"/>
      <c r="E386" s="30"/>
      <c r="F386" s="30"/>
      <c r="G386" s="30"/>
      <c r="H386" s="30"/>
      <c r="I386" s="30"/>
      <c r="J386" s="30"/>
      <c r="K386" s="30"/>
      <c r="L386" s="8"/>
      <c r="M386" s="8"/>
      <c r="N386" s="664"/>
      <c r="O386" s="664"/>
      <c r="P386" s="664"/>
      <c r="Q386" s="664"/>
      <c r="R386" s="666"/>
      <c r="S386" s="13"/>
      <c r="T386" s="13"/>
      <c r="U386" s="13"/>
      <c r="V386" s="13"/>
    </row>
    <row r="387" spans="1:22" ht="25.5" customHeight="1" x14ac:dyDescent="0.2">
      <c r="A387" s="737"/>
      <c r="B387" s="30" t="s">
        <v>281</v>
      </c>
      <c r="C387" s="30"/>
      <c r="D387" s="30"/>
      <c r="E387" s="30"/>
      <c r="F387" s="30"/>
      <c r="G387" s="30"/>
      <c r="H387" s="30"/>
      <c r="I387" s="30"/>
      <c r="J387" s="30"/>
      <c r="K387" s="30"/>
      <c r="L387" s="8"/>
      <c r="M387" s="8"/>
      <c r="N387" s="664"/>
      <c r="O387" s="664"/>
      <c r="P387" s="664"/>
      <c r="Q387" s="664"/>
      <c r="R387" s="666"/>
      <c r="S387" s="34"/>
      <c r="T387" s="13"/>
      <c r="U387" s="13"/>
      <c r="V387" s="13"/>
    </row>
    <row r="388" spans="1:22" ht="12.75" customHeight="1" x14ac:dyDescent="0.2">
      <c r="A388" s="737"/>
      <c r="B388" s="30" t="s">
        <v>282</v>
      </c>
      <c r="C388" s="30"/>
      <c r="D388" s="30"/>
      <c r="E388" s="30"/>
      <c r="F388" s="30"/>
      <c r="G388" s="30"/>
      <c r="H388" s="30"/>
      <c r="I388" s="30"/>
      <c r="J388" s="30"/>
      <c r="K388" s="30"/>
      <c r="L388" s="8"/>
      <c r="M388" s="8"/>
      <c r="N388" s="664"/>
      <c r="O388" s="664"/>
      <c r="P388" s="664"/>
      <c r="Q388" s="664"/>
      <c r="R388" s="666"/>
      <c r="S388" s="13"/>
      <c r="T388" s="13"/>
      <c r="U388" s="13"/>
      <c r="V388" s="13"/>
    </row>
    <row r="389" spans="1:22" ht="12.75" customHeight="1" x14ac:dyDescent="0.2">
      <c r="A389" s="737"/>
      <c r="B389" s="30" t="s">
        <v>151</v>
      </c>
      <c r="C389" s="30"/>
      <c r="D389" s="30"/>
      <c r="E389" s="30"/>
      <c r="F389" s="30"/>
      <c r="G389" s="30"/>
      <c r="H389" s="30"/>
      <c r="I389" s="30"/>
      <c r="J389" s="30"/>
      <c r="K389" s="30"/>
      <c r="L389" s="8"/>
      <c r="M389" s="48"/>
      <c r="N389" s="694"/>
      <c r="O389" s="664"/>
      <c r="P389" s="664"/>
      <c r="Q389" s="664"/>
      <c r="R389" s="666"/>
      <c r="S389" s="13"/>
      <c r="T389" s="13"/>
      <c r="U389" s="13"/>
      <c r="V389" s="13"/>
    </row>
    <row r="390" spans="1:22" ht="20.25" customHeight="1" x14ac:dyDescent="0.2">
      <c r="A390" s="737"/>
      <c r="B390" s="30" t="s">
        <v>283</v>
      </c>
      <c r="C390" s="30"/>
      <c r="D390" s="30"/>
      <c r="E390" s="30"/>
      <c r="F390" s="30"/>
      <c r="G390" s="30"/>
      <c r="H390" s="30"/>
      <c r="I390" s="30"/>
      <c r="J390" s="30"/>
      <c r="K390" s="30"/>
      <c r="L390" s="8"/>
      <c r="M390" s="8"/>
      <c r="N390" s="664"/>
      <c r="O390" s="664"/>
      <c r="P390" s="664"/>
      <c r="Q390" s="664"/>
      <c r="R390" s="666"/>
      <c r="S390" s="13"/>
      <c r="T390" s="13"/>
      <c r="U390" s="13"/>
      <c r="V390" s="13"/>
    </row>
    <row r="391" spans="1:22" ht="20.25" customHeight="1" x14ac:dyDescent="0.2">
      <c r="A391" s="737"/>
      <c r="B391" s="30" t="s">
        <v>284</v>
      </c>
      <c r="C391" s="30"/>
      <c r="D391" s="30"/>
      <c r="E391" s="30"/>
      <c r="F391" s="30"/>
      <c r="G391" s="30"/>
      <c r="H391" s="30"/>
      <c r="I391" s="30"/>
      <c r="J391" s="30"/>
      <c r="K391" s="30"/>
      <c r="L391" s="8"/>
      <c r="M391" s="8"/>
      <c r="N391" s="664"/>
      <c r="O391" s="664"/>
      <c r="P391" s="664"/>
      <c r="Q391" s="664"/>
      <c r="R391" s="666"/>
      <c r="S391" s="13"/>
      <c r="T391" s="13"/>
      <c r="U391" s="13"/>
      <c r="V391" s="13"/>
    </row>
    <row r="392" spans="1:22" ht="20.25" customHeight="1" x14ac:dyDescent="0.2">
      <c r="A392" s="737"/>
      <c r="B392" s="30" t="s">
        <v>285</v>
      </c>
      <c r="C392" s="30"/>
      <c r="D392" s="30"/>
      <c r="E392" s="30"/>
      <c r="F392" s="30"/>
      <c r="G392" s="30"/>
      <c r="H392" s="30"/>
      <c r="I392" s="30"/>
      <c r="J392" s="30"/>
      <c r="K392" s="30"/>
      <c r="L392" s="8"/>
      <c r="M392" s="8"/>
      <c r="N392" s="664"/>
      <c r="O392" s="664"/>
      <c r="P392" s="664"/>
      <c r="Q392" s="664"/>
      <c r="R392" s="666"/>
      <c r="S392" s="13"/>
      <c r="T392" s="13"/>
      <c r="U392" s="13"/>
      <c r="V392" s="13"/>
    </row>
    <row r="393" spans="1:22" ht="20.25" customHeight="1" x14ac:dyDescent="0.2">
      <c r="A393" s="737"/>
      <c r="B393" s="30" t="s">
        <v>286</v>
      </c>
      <c r="C393" s="30"/>
      <c r="D393" s="30"/>
      <c r="E393" s="30"/>
      <c r="F393" s="30"/>
      <c r="G393" s="30"/>
      <c r="H393" s="30"/>
      <c r="I393" s="30"/>
      <c r="J393" s="30"/>
      <c r="K393" s="30"/>
      <c r="L393" s="8"/>
      <c r="M393" s="8"/>
      <c r="N393" s="664"/>
      <c r="O393" s="664"/>
      <c r="P393" s="664"/>
      <c r="Q393" s="664"/>
      <c r="R393" s="666"/>
      <c r="S393" s="13"/>
      <c r="T393" s="13"/>
      <c r="U393" s="13"/>
      <c r="V393" s="13"/>
    </row>
    <row r="394" spans="1:22" ht="20.25" customHeight="1" x14ac:dyDescent="0.2">
      <c r="A394" s="737"/>
      <c r="B394" s="30" t="s">
        <v>1361</v>
      </c>
      <c r="C394" s="30"/>
      <c r="D394" s="30"/>
      <c r="E394" s="30"/>
      <c r="F394" s="30"/>
      <c r="G394" s="30"/>
      <c r="H394" s="30"/>
      <c r="I394" s="30"/>
      <c r="J394" s="30"/>
      <c r="K394" s="30"/>
      <c r="L394" s="8"/>
      <c r="M394" s="8"/>
      <c r="N394" s="664"/>
      <c r="O394" s="664"/>
      <c r="P394" s="664"/>
      <c r="Q394" s="664"/>
      <c r="R394" s="666"/>
      <c r="S394" s="13"/>
      <c r="T394" s="13"/>
      <c r="U394" s="13"/>
      <c r="V394" s="13"/>
    </row>
    <row r="395" spans="1:22" ht="20.25" customHeight="1" x14ac:dyDescent="0.2">
      <c r="A395" s="737"/>
      <c r="B395" s="30" t="s">
        <v>1362</v>
      </c>
      <c r="C395" s="30"/>
      <c r="D395" s="30"/>
      <c r="E395" s="30"/>
      <c r="F395" s="30"/>
      <c r="G395" s="30"/>
      <c r="H395" s="30"/>
      <c r="I395" s="30"/>
      <c r="J395" s="30"/>
      <c r="K395" s="30"/>
      <c r="L395" s="8"/>
      <c r="M395" s="8"/>
      <c r="N395" s="664"/>
      <c r="O395" s="664"/>
      <c r="P395" s="664"/>
      <c r="Q395" s="664"/>
      <c r="R395" s="666"/>
      <c r="S395" s="13"/>
      <c r="T395" s="13"/>
      <c r="U395" s="13"/>
      <c r="V395" s="13"/>
    </row>
    <row r="396" spans="1:22" ht="26.25" customHeight="1" x14ac:dyDescent="0.2">
      <c r="A396" s="737"/>
      <c r="B396" s="30" t="s">
        <v>287</v>
      </c>
      <c r="C396" s="30"/>
      <c r="D396" s="30"/>
      <c r="E396" s="30"/>
      <c r="F396" s="30"/>
      <c r="G396" s="30"/>
      <c r="H396" s="30"/>
      <c r="I396" s="30"/>
      <c r="J396" s="30"/>
      <c r="K396" s="30"/>
      <c r="L396" s="8"/>
      <c r="M396" s="8"/>
      <c r="N396" s="664"/>
      <c r="O396" s="664"/>
      <c r="P396" s="664"/>
      <c r="Q396" s="664"/>
      <c r="R396" s="666"/>
      <c r="S396" s="13"/>
      <c r="T396" s="13"/>
      <c r="U396" s="13"/>
      <c r="V396" s="13"/>
    </row>
    <row r="397" spans="1:22" ht="26.25" customHeight="1" x14ac:dyDescent="0.2">
      <c r="A397" s="737"/>
      <c r="B397" s="30" t="s">
        <v>288</v>
      </c>
      <c r="C397" s="30"/>
      <c r="D397" s="30"/>
      <c r="E397" s="30"/>
      <c r="F397" s="30"/>
      <c r="G397" s="30"/>
      <c r="H397" s="30"/>
      <c r="I397" s="30"/>
      <c r="J397" s="30"/>
      <c r="K397" s="30"/>
      <c r="L397" s="8"/>
      <c r="M397" s="8"/>
      <c r="N397" s="682"/>
      <c r="O397" s="682"/>
      <c r="P397" s="682"/>
      <c r="Q397" s="682"/>
      <c r="R397" s="676"/>
      <c r="S397" s="13"/>
      <c r="T397" s="13"/>
      <c r="U397" s="13"/>
      <c r="V397" s="13"/>
    </row>
    <row r="398" spans="1:22" ht="18" customHeight="1" thickBot="1" x14ac:dyDescent="0.25">
      <c r="A398" s="738"/>
      <c r="B398" s="147"/>
      <c r="C398" s="147"/>
      <c r="D398" s="147"/>
      <c r="E398" s="147"/>
      <c r="F398" s="147"/>
      <c r="G398" s="147"/>
      <c r="H398" s="147"/>
      <c r="I398" s="147"/>
      <c r="J398" s="147"/>
      <c r="K398" s="147"/>
      <c r="L398" s="148"/>
      <c r="M398" s="54"/>
      <c r="N398" s="665"/>
      <c r="O398" s="665"/>
      <c r="P398" s="665"/>
      <c r="Q398" s="665"/>
      <c r="R398" s="667"/>
      <c r="S398" s="13"/>
      <c r="T398" s="13"/>
      <c r="U398" s="13"/>
      <c r="V398" s="13"/>
    </row>
    <row r="399" spans="1:22" x14ac:dyDescent="0.2">
      <c r="A399" s="5"/>
      <c r="B399" s="97"/>
      <c r="C399" s="60"/>
      <c r="D399" s="60"/>
      <c r="E399" s="60"/>
      <c r="F399" s="60"/>
      <c r="G399" s="60"/>
      <c r="H399" s="60"/>
      <c r="I399" s="79"/>
      <c r="J399" s="79"/>
      <c r="K399" s="7"/>
      <c r="L399" s="8"/>
      <c r="M399" s="8"/>
      <c r="N399" s="14"/>
      <c r="O399" s="14"/>
      <c r="P399" s="14"/>
      <c r="Q399" s="44"/>
      <c r="R399" s="44"/>
      <c r="S399" s="13"/>
      <c r="T399" s="13"/>
      <c r="U399" s="13"/>
      <c r="V399" s="13"/>
    </row>
    <row r="400" spans="1:22" ht="13.5" thickBot="1" x14ac:dyDescent="0.25">
      <c r="A400" s="5"/>
      <c r="B400" s="5"/>
      <c r="C400" s="6"/>
      <c r="D400" s="6"/>
      <c r="E400" s="6"/>
      <c r="F400" s="6"/>
      <c r="G400" s="6"/>
      <c r="H400" s="6"/>
      <c r="I400" s="6"/>
      <c r="J400" s="6"/>
      <c r="K400" s="7"/>
      <c r="L400" s="8"/>
      <c r="M400" s="8"/>
      <c r="N400" s="14"/>
      <c r="O400" s="14"/>
      <c r="P400" s="14"/>
      <c r="Q400" s="44"/>
      <c r="R400" s="44"/>
      <c r="S400" s="13"/>
      <c r="T400" s="13"/>
      <c r="U400" s="13"/>
      <c r="V400" s="13"/>
    </row>
    <row r="401" spans="1:22" x14ac:dyDescent="0.2">
      <c r="A401" s="736"/>
      <c r="B401" s="105" t="s">
        <v>289</v>
      </c>
      <c r="C401" s="113"/>
      <c r="D401" s="113"/>
      <c r="E401" s="113"/>
      <c r="F401" s="113"/>
      <c r="G401" s="113"/>
      <c r="H401" s="113"/>
      <c r="I401" s="112"/>
      <c r="J401" s="112"/>
      <c r="K401" s="149"/>
      <c r="L401" s="150"/>
      <c r="M401" s="25"/>
      <c r="N401" s="26" t="s">
        <v>10</v>
      </c>
      <c r="O401" s="26" t="s">
        <v>11</v>
      </c>
      <c r="P401" s="26" t="s">
        <v>12</v>
      </c>
      <c r="Q401" s="26" t="s">
        <v>13</v>
      </c>
      <c r="R401" s="27" t="s">
        <v>14</v>
      </c>
      <c r="S401" s="13"/>
      <c r="T401" s="13"/>
      <c r="U401" s="13"/>
      <c r="V401" s="13"/>
    </row>
    <row r="402" spans="1:22" ht="12.75" customHeight="1" x14ac:dyDescent="0.2">
      <c r="A402" s="737"/>
      <c r="B402" s="49"/>
      <c r="C402" s="30"/>
      <c r="D402" s="30"/>
      <c r="E402" s="30"/>
      <c r="F402" s="30"/>
      <c r="G402" s="30"/>
      <c r="H402" s="30"/>
      <c r="I402" s="50"/>
      <c r="J402" s="50"/>
      <c r="K402" s="51"/>
      <c r="L402" s="73"/>
      <c r="M402" s="8"/>
      <c r="N402" s="664" t="s">
        <v>1369</v>
      </c>
      <c r="O402" s="664" t="s">
        <v>290</v>
      </c>
      <c r="P402" s="664" t="s">
        <v>291</v>
      </c>
      <c r="Q402" s="664" t="s">
        <v>292</v>
      </c>
      <c r="R402" s="666" t="s">
        <v>293</v>
      </c>
      <c r="S402" s="13"/>
      <c r="T402" s="13"/>
      <c r="U402" s="13"/>
      <c r="V402" s="13"/>
    </row>
    <row r="403" spans="1:22" x14ac:dyDescent="0.2">
      <c r="A403" s="737"/>
      <c r="B403" s="65" t="s">
        <v>294</v>
      </c>
      <c r="C403" s="30"/>
      <c r="D403" s="30"/>
      <c r="E403" s="30"/>
      <c r="F403" s="30"/>
      <c r="G403" s="30"/>
      <c r="H403" s="30"/>
      <c r="I403" s="50"/>
      <c r="J403" s="50"/>
      <c r="K403" s="51"/>
      <c r="L403" s="73"/>
      <c r="M403" s="48"/>
      <c r="N403" s="694"/>
      <c r="O403" s="664"/>
      <c r="P403" s="664"/>
      <c r="Q403" s="664"/>
      <c r="R403" s="666"/>
      <c r="S403" s="13"/>
      <c r="T403" s="13"/>
      <c r="U403" s="13"/>
      <c r="V403" s="13"/>
    </row>
    <row r="404" spans="1:22" ht="18" customHeight="1" x14ac:dyDescent="0.2">
      <c r="A404" s="737"/>
      <c r="B404" s="65" t="s">
        <v>295</v>
      </c>
      <c r="C404" s="30"/>
      <c r="D404" s="30"/>
      <c r="E404" s="30"/>
      <c r="F404" s="30"/>
      <c r="G404" s="30"/>
      <c r="H404" s="30"/>
      <c r="I404" s="50"/>
      <c r="J404" s="50"/>
      <c r="K404" s="51"/>
      <c r="L404" s="73"/>
      <c r="M404" s="8"/>
      <c r="N404" s="664"/>
      <c r="O404" s="664"/>
      <c r="P404" s="664"/>
      <c r="Q404" s="664"/>
      <c r="R404" s="666"/>
      <c r="S404" s="34"/>
      <c r="T404" s="13"/>
      <c r="U404" s="13"/>
      <c r="V404" s="13"/>
    </row>
    <row r="405" spans="1:22" ht="18" customHeight="1" x14ac:dyDescent="0.2">
      <c r="A405" s="737"/>
      <c r="B405" s="65" t="s">
        <v>1367</v>
      </c>
      <c r="C405" s="30"/>
      <c r="D405" s="30"/>
      <c r="E405" s="30"/>
      <c r="F405" s="30"/>
      <c r="G405" s="30"/>
      <c r="H405" s="30"/>
      <c r="I405" s="30"/>
      <c r="J405" s="30"/>
      <c r="K405" s="30"/>
      <c r="L405" s="30"/>
      <c r="M405" s="8"/>
      <c r="N405" s="664"/>
      <c r="O405" s="664"/>
      <c r="P405" s="664"/>
      <c r="Q405" s="664"/>
      <c r="R405" s="666"/>
      <c r="S405" s="13"/>
      <c r="T405" s="13"/>
      <c r="U405" s="13"/>
      <c r="V405" s="13"/>
    </row>
    <row r="406" spans="1:22" ht="18" customHeight="1" x14ac:dyDescent="0.2">
      <c r="A406" s="737"/>
      <c r="B406" s="686" t="s">
        <v>1368</v>
      </c>
      <c r="C406" s="681"/>
      <c r="D406" s="681"/>
      <c r="E406" s="681"/>
      <c r="F406" s="681"/>
      <c r="G406" s="681"/>
      <c r="H406" s="681"/>
      <c r="I406" s="681"/>
      <c r="J406" s="681"/>
      <c r="K406" s="681"/>
      <c r="L406" s="681"/>
      <c r="M406" s="8"/>
      <c r="N406" s="664"/>
      <c r="O406" s="664"/>
      <c r="P406" s="664"/>
      <c r="Q406" s="664"/>
      <c r="R406" s="666"/>
      <c r="S406" s="13"/>
      <c r="T406" s="13"/>
      <c r="U406" s="13"/>
      <c r="V406" s="13"/>
    </row>
    <row r="407" spans="1:22" ht="23.25" customHeight="1" x14ac:dyDescent="0.2">
      <c r="A407" s="737"/>
      <c r="B407" s="686"/>
      <c r="C407" s="681"/>
      <c r="D407" s="681"/>
      <c r="E407" s="681"/>
      <c r="F407" s="681"/>
      <c r="G407" s="681"/>
      <c r="H407" s="681"/>
      <c r="I407" s="681"/>
      <c r="J407" s="681"/>
      <c r="K407" s="681"/>
      <c r="L407" s="681"/>
      <c r="M407" s="8"/>
      <c r="N407" s="682"/>
      <c r="O407" s="682"/>
      <c r="P407" s="682"/>
      <c r="Q407" s="682"/>
      <c r="R407" s="676"/>
      <c r="S407" s="13"/>
      <c r="T407" s="13"/>
      <c r="U407" s="13"/>
      <c r="V407" s="13"/>
    </row>
    <row r="408" spans="1:22" ht="18" customHeight="1" thickBot="1" x14ac:dyDescent="0.25">
      <c r="A408" s="738"/>
      <c r="B408" s="86" t="s">
        <v>296</v>
      </c>
      <c r="C408" s="87"/>
      <c r="D408" s="87"/>
      <c r="E408" s="87"/>
      <c r="F408" s="87"/>
      <c r="G408" s="87"/>
      <c r="H408" s="87"/>
      <c r="I408" s="87"/>
      <c r="J408" s="87"/>
      <c r="K408" s="87"/>
      <c r="L408" s="68"/>
      <c r="M408" s="54"/>
      <c r="N408" s="665"/>
      <c r="O408" s="665"/>
      <c r="P408" s="665"/>
      <c r="Q408" s="665"/>
      <c r="R408" s="744"/>
      <c r="S408" s="13"/>
      <c r="T408" s="13"/>
      <c r="U408" s="13"/>
      <c r="V408" s="13"/>
    </row>
    <row r="409" spans="1:22" x14ac:dyDescent="0.2">
      <c r="A409" s="5"/>
      <c r="B409" s="5"/>
      <c r="C409" s="56"/>
      <c r="D409" s="56"/>
      <c r="E409" s="56"/>
      <c r="F409" s="56"/>
      <c r="G409" s="56"/>
      <c r="H409" s="57"/>
      <c r="I409" s="56"/>
      <c r="J409" s="56"/>
      <c r="K409" s="7"/>
      <c r="L409" s="8"/>
      <c r="M409" s="8"/>
      <c r="N409" s="14"/>
      <c r="O409" s="14"/>
      <c r="P409" s="14"/>
      <c r="Q409" s="44"/>
      <c r="R409" s="44"/>
      <c r="S409" s="13"/>
      <c r="T409" s="13"/>
      <c r="U409" s="13"/>
      <c r="V409" s="13"/>
    </row>
    <row r="410" spans="1:22" ht="13.5" x14ac:dyDescent="0.2">
      <c r="A410" s="5"/>
      <c r="B410" s="121" t="s">
        <v>297</v>
      </c>
      <c r="C410" s="5"/>
      <c r="D410" s="5"/>
      <c r="E410" s="5"/>
      <c r="F410" s="5"/>
      <c r="G410" s="5"/>
      <c r="H410" s="5"/>
      <c r="I410" s="6"/>
      <c r="J410" s="6"/>
      <c r="K410" s="7"/>
      <c r="L410" s="8"/>
      <c r="M410" s="8"/>
      <c r="N410" s="14"/>
      <c r="O410" s="14"/>
      <c r="P410" s="14"/>
      <c r="Q410" s="44"/>
      <c r="R410" s="44"/>
      <c r="S410" s="13"/>
      <c r="T410" s="13"/>
      <c r="U410" s="13"/>
      <c r="V410" s="13"/>
    </row>
    <row r="411" spans="1:22" ht="13.5" thickBot="1" x14ac:dyDescent="0.25">
      <c r="A411" s="5"/>
      <c r="B411" s="6"/>
      <c r="C411" s="5"/>
      <c r="D411" s="5"/>
      <c r="E411" s="5"/>
      <c r="F411" s="5"/>
      <c r="G411" s="5"/>
      <c r="H411" s="5"/>
      <c r="I411" s="6"/>
      <c r="J411" s="6"/>
      <c r="K411" s="7"/>
      <c r="L411" s="8"/>
      <c r="M411" s="8"/>
      <c r="N411" s="14"/>
      <c r="O411" s="14"/>
      <c r="P411" s="14"/>
      <c r="Q411" s="44"/>
      <c r="R411" s="44"/>
      <c r="S411" s="13"/>
      <c r="T411" s="13"/>
      <c r="U411" s="13"/>
      <c r="V411" s="13"/>
    </row>
    <row r="412" spans="1:22" x14ac:dyDescent="0.2">
      <c r="A412" s="736"/>
      <c r="B412" s="21"/>
      <c r="C412" s="22"/>
      <c r="D412" s="22"/>
      <c r="E412" s="22"/>
      <c r="F412" s="22"/>
      <c r="G412" s="22"/>
      <c r="H412" s="22"/>
      <c r="I412" s="21"/>
      <c r="J412" s="21"/>
      <c r="K412" s="21"/>
      <c r="L412" s="151"/>
      <c r="M412" s="25"/>
      <c r="N412" s="152" t="s">
        <v>10</v>
      </c>
      <c r="O412" s="26" t="s">
        <v>11</v>
      </c>
      <c r="P412" s="26" t="s">
        <v>12</v>
      </c>
      <c r="Q412" s="26" t="s">
        <v>13</v>
      </c>
      <c r="R412" s="27" t="s">
        <v>14</v>
      </c>
      <c r="S412" s="13"/>
      <c r="T412" s="13"/>
      <c r="U412" s="13"/>
      <c r="V412" s="13"/>
    </row>
    <row r="413" spans="1:22" ht="12.75" customHeight="1" x14ac:dyDescent="0.2">
      <c r="A413" s="737"/>
      <c r="B413" s="6" t="s">
        <v>298</v>
      </c>
      <c r="C413" s="5"/>
      <c r="D413" s="5"/>
      <c r="E413" s="5"/>
      <c r="F413" s="5"/>
      <c r="G413" s="5"/>
      <c r="H413" s="5"/>
      <c r="I413" s="153"/>
      <c r="J413" s="154"/>
      <c r="K413" s="154"/>
      <c r="L413" s="154"/>
      <c r="M413" s="8"/>
      <c r="N413" s="750" t="s">
        <v>299</v>
      </c>
      <c r="O413" s="750" t="s">
        <v>1373</v>
      </c>
      <c r="P413" s="750" t="s">
        <v>1374</v>
      </c>
      <c r="Q413" s="750" t="s">
        <v>1375</v>
      </c>
      <c r="R413" s="708" t="s">
        <v>300</v>
      </c>
      <c r="S413" s="13"/>
      <c r="T413" s="13"/>
      <c r="U413" s="13"/>
      <c r="V413" s="13"/>
    </row>
    <row r="414" spans="1:22" ht="40.5" customHeight="1" x14ac:dyDescent="0.2">
      <c r="A414" s="737"/>
      <c r="B414" s="15" t="s">
        <v>301</v>
      </c>
      <c r="C414" s="154"/>
      <c r="D414" s="154"/>
      <c r="E414" s="154"/>
      <c r="F414" s="154"/>
      <c r="G414" s="154"/>
      <c r="H414" s="154"/>
      <c r="I414" s="154"/>
      <c r="J414" s="154"/>
      <c r="K414" s="154"/>
      <c r="L414" s="154"/>
      <c r="M414" s="8"/>
      <c r="N414" s="750"/>
      <c r="O414" s="750"/>
      <c r="P414" s="750"/>
      <c r="Q414" s="750"/>
      <c r="R414" s="708"/>
      <c r="S414" s="13"/>
      <c r="T414" s="13"/>
      <c r="U414" s="13"/>
      <c r="V414" s="13"/>
    </row>
    <row r="415" spans="1:22" ht="18.75" customHeight="1" x14ac:dyDescent="0.2">
      <c r="A415" s="737"/>
      <c r="B415" s="155" t="s">
        <v>302</v>
      </c>
      <c r="C415" s="154"/>
      <c r="D415" s="154"/>
      <c r="E415" s="154"/>
      <c r="F415" s="154"/>
      <c r="G415" s="154"/>
      <c r="H415" s="154"/>
      <c r="I415" s="154"/>
      <c r="J415" s="154"/>
      <c r="K415" s="154"/>
      <c r="L415" s="156"/>
      <c r="M415" s="8"/>
      <c r="N415" s="750"/>
      <c r="O415" s="750"/>
      <c r="P415" s="750"/>
      <c r="Q415" s="750"/>
      <c r="R415" s="708"/>
      <c r="S415" s="13"/>
      <c r="T415" s="13"/>
      <c r="U415" s="13"/>
      <c r="V415" s="13"/>
    </row>
    <row r="416" spans="1:22" ht="21.75" customHeight="1" x14ac:dyDescent="0.2">
      <c r="A416" s="737"/>
      <c r="B416" s="155" t="s">
        <v>303</v>
      </c>
      <c r="C416" s="154"/>
      <c r="D416" s="154"/>
      <c r="E416" s="154"/>
      <c r="F416" s="154"/>
      <c r="G416" s="154"/>
      <c r="H416" s="154"/>
      <c r="I416" s="154"/>
      <c r="J416" s="154"/>
      <c r="K416" s="154"/>
      <c r="L416" s="156"/>
      <c r="M416" s="8"/>
      <c r="N416" s="750"/>
      <c r="O416" s="750"/>
      <c r="P416" s="750"/>
      <c r="Q416" s="750"/>
      <c r="R416" s="708"/>
      <c r="S416" s="13"/>
      <c r="T416" s="13"/>
      <c r="U416" s="13"/>
      <c r="V416" s="13"/>
    </row>
    <row r="417" spans="1:22" ht="17.25" customHeight="1" x14ac:dyDescent="0.2">
      <c r="A417" s="737"/>
      <c r="B417" s="155" t="s">
        <v>304</v>
      </c>
      <c r="C417" s="154"/>
      <c r="D417" s="154"/>
      <c r="E417" s="154"/>
      <c r="F417" s="154"/>
      <c r="G417" s="154"/>
      <c r="H417" s="154"/>
      <c r="I417" s="154"/>
      <c r="J417" s="154"/>
      <c r="K417" s="154"/>
      <c r="L417" s="157"/>
      <c r="M417" s="8"/>
      <c r="N417" s="750"/>
      <c r="O417" s="750"/>
      <c r="P417" s="750"/>
      <c r="Q417" s="750"/>
      <c r="R417" s="708"/>
      <c r="S417" s="131"/>
      <c r="T417" s="13"/>
      <c r="U417" s="13"/>
      <c r="V417" s="13"/>
    </row>
    <row r="418" spans="1:22" ht="26.25" customHeight="1" x14ac:dyDescent="0.2">
      <c r="A418" s="737"/>
      <c r="B418" s="15" t="s">
        <v>1370</v>
      </c>
      <c r="C418" s="30"/>
      <c r="D418" s="30"/>
      <c r="E418" s="30"/>
      <c r="F418" s="30"/>
      <c r="G418" s="30"/>
      <c r="H418" s="30"/>
      <c r="I418" s="30"/>
      <c r="J418" s="30"/>
      <c r="K418" s="30"/>
      <c r="L418" s="30"/>
      <c r="M418" s="8"/>
      <c r="N418" s="750"/>
      <c r="O418" s="750"/>
      <c r="P418" s="750"/>
      <c r="Q418" s="750"/>
      <c r="R418" s="708"/>
      <c r="S418" s="13"/>
      <c r="T418" s="13"/>
      <c r="U418" s="13"/>
      <c r="V418" s="13"/>
    </row>
    <row r="419" spans="1:22" ht="24" customHeight="1" x14ac:dyDescent="0.2">
      <c r="A419" s="737"/>
      <c r="B419" s="65" t="s">
        <v>305</v>
      </c>
      <c r="C419" s="30"/>
      <c r="D419" s="30"/>
      <c r="E419" s="30"/>
      <c r="F419" s="30"/>
      <c r="G419" s="30"/>
      <c r="H419" s="30"/>
      <c r="I419" s="30"/>
      <c r="J419" s="30"/>
      <c r="K419" s="30"/>
      <c r="L419" s="30"/>
      <c r="M419" s="8"/>
      <c r="N419" s="704"/>
      <c r="O419" s="704"/>
      <c r="P419" s="704"/>
      <c r="Q419" s="704"/>
      <c r="R419" s="752"/>
      <c r="S419" s="13"/>
      <c r="T419" s="13"/>
      <c r="U419" s="13"/>
      <c r="V419" s="13"/>
    </row>
    <row r="420" spans="1:22" ht="33.75" customHeight="1" x14ac:dyDescent="0.2">
      <c r="A420" s="737"/>
      <c r="B420" s="28" t="s">
        <v>1371</v>
      </c>
      <c r="C420" s="107"/>
      <c r="D420" s="107"/>
      <c r="E420" s="107"/>
      <c r="F420" s="107"/>
      <c r="G420" s="107"/>
      <c r="H420" s="107"/>
      <c r="I420" s="107"/>
      <c r="J420" s="107"/>
      <c r="K420" s="107"/>
      <c r="L420" s="30"/>
      <c r="M420" s="8"/>
      <c r="N420" s="704"/>
      <c r="O420" s="704"/>
      <c r="P420" s="704"/>
      <c r="Q420" s="704"/>
      <c r="R420" s="752"/>
      <c r="S420" s="13"/>
      <c r="T420" s="13"/>
      <c r="U420" s="13"/>
      <c r="V420" s="13"/>
    </row>
    <row r="421" spans="1:22" ht="15.75" customHeight="1" x14ac:dyDescent="0.2">
      <c r="A421" s="737"/>
      <c r="B421" s="30" t="s">
        <v>306</v>
      </c>
      <c r="C421" s="30"/>
      <c r="D421" s="30"/>
      <c r="E421" s="30"/>
      <c r="F421" s="30"/>
      <c r="G421" s="30"/>
      <c r="H421" s="30"/>
      <c r="I421" s="30"/>
      <c r="J421" s="30"/>
      <c r="K421" s="30"/>
      <c r="L421" s="30"/>
      <c r="M421" s="8"/>
      <c r="N421" s="704"/>
      <c r="O421" s="704"/>
      <c r="P421" s="704"/>
      <c r="Q421" s="704"/>
      <c r="R421" s="752"/>
      <c r="S421" s="13"/>
      <c r="T421" s="13"/>
      <c r="U421" s="13"/>
      <c r="V421" s="13"/>
    </row>
    <row r="422" spans="1:22" ht="21.75" customHeight="1" thickBot="1" x14ac:dyDescent="0.25">
      <c r="A422" s="738"/>
      <c r="B422" s="36" t="s">
        <v>1372</v>
      </c>
      <c r="C422" s="158"/>
      <c r="D422" s="158"/>
      <c r="E422" s="158"/>
      <c r="F422" s="158"/>
      <c r="G422" s="158"/>
      <c r="H422" s="158"/>
      <c r="I422" s="158"/>
      <c r="J422" s="158"/>
      <c r="K422" s="72"/>
      <c r="L422" s="54"/>
      <c r="M422" s="54"/>
      <c r="N422" s="751"/>
      <c r="O422" s="751"/>
      <c r="P422" s="751"/>
      <c r="Q422" s="751"/>
      <c r="R422" s="709"/>
      <c r="S422" s="13"/>
      <c r="T422" s="13"/>
      <c r="U422" s="13"/>
      <c r="V422" s="13"/>
    </row>
    <row r="423" spans="1:22" x14ac:dyDescent="0.2">
      <c r="A423" s="5"/>
      <c r="B423" s="88"/>
      <c r="C423" s="31"/>
      <c r="D423" s="31"/>
      <c r="E423" s="31"/>
      <c r="F423" s="31"/>
      <c r="G423" s="31"/>
      <c r="H423" s="31"/>
      <c r="I423" s="39"/>
      <c r="J423" s="39"/>
      <c r="K423" s="40"/>
      <c r="L423" s="8"/>
      <c r="M423" s="8"/>
      <c r="N423" s="14"/>
      <c r="O423" s="14"/>
      <c r="P423" s="14"/>
      <c r="Q423" s="44"/>
      <c r="R423" s="44"/>
      <c r="S423" s="13"/>
      <c r="T423" s="13"/>
      <c r="U423" s="13"/>
      <c r="V423" s="13"/>
    </row>
    <row r="424" spans="1:22" ht="13.5" x14ac:dyDescent="0.2">
      <c r="A424" s="5"/>
      <c r="B424" s="592" t="s">
        <v>307</v>
      </c>
      <c r="C424" s="31"/>
      <c r="D424" s="31"/>
      <c r="E424" s="31"/>
      <c r="F424" s="31"/>
      <c r="G424" s="31"/>
      <c r="H424" s="31"/>
      <c r="I424" s="6"/>
      <c r="J424" s="6"/>
      <c r="K424" s="7"/>
      <c r="L424" s="8"/>
      <c r="M424" s="8"/>
      <c r="N424" s="14"/>
      <c r="O424" s="14"/>
      <c r="P424" s="14"/>
      <c r="Q424" s="44"/>
      <c r="R424" s="44"/>
      <c r="S424" s="13"/>
      <c r="T424" s="13"/>
      <c r="U424" s="13"/>
      <c r="V424" s="13"/>
    </row>
    <row r="425" spans="1:22" ht="13.5" thickBot="1" x14ac:dyDescent="0.25">
      <c r="A425" s="5"/>
      <c r="B425" s="5"/>
      <c r="C425" s="5"/>
      <c r="D425" s="5"/>
      <c r="E425" s="5"/>
      <c r="F425" s="5"/>
      <c r="G425" s="5"/>
      <c r="H425" s="5"/>
      <c r="I425" s="6"/>
      <c r="J425" s="6"/>
      <c r="K425" s="7"/>
      <c r="L425" s="8"/>
      <c r="M425" s="8"/>
      <c r="N425" s="14"/>
      <c r="O425" s="14"/>
      <c r="P425" s="14"/>
      <c r="Q425" s="44"/>
      <c r="R425" s="44"/>
      <c r="S425" s="13"/>
      <c r="T425" s="13"/>
      <c r="U425" s="13"/>
      <c r="V425" s="13"/>
    </row>
    <row r="426" spans="1:22" ht="29.25" customHeight="1" x14ac:dyDescent="0.2">
      <c r="A426" s="789"/>
      <c r="B426" s="159" t="s">
        <v>308</v>
      </c>
      <c r="C426" s="113"/>
      <c r="D426" s="113"/>
      <c r="E426" s="113"/>
      <c r="F426" s="113"/>
      <c r="G426" s="113"/>
      <c r="H426" s="113"/>
      <c r="I426" s="112"/>
      <c r="J426" s="112"/>
      <c r="K426" s="149"/>
      <c r="L426" s="150"/>
      <c r="M426" s="25"/>
      <c r="N426" s="92" t="s">
        <v>10</v>
      </c>
      <c r="O426" s="92" t="s">
        <v>11</v>
      </c>
      <c r="P426" s="92" t="s">
        <v>12</v>
      </c>
      <c r="Q426" s="92" t="s">
        <v>13</v>
      </c>
      <c r="R426" s="93" t="s">
        <v>14</v>
      </c>
      <c r="S426" s="13"/>
      <c r="T426" s="13"/>
      <c r="U426" s="13"/>
      <c r="V426" s="13"/>
    </row>
    <row r="427" spans="1:22" ht="39" customHeight="1" x14ac:dyDescent="0.2">
      <c r="A427" s="790"/>
      <c r="B427" s="668" t="s">
        <v>1376</v>
      </c>
      <c r="C427" s="681"/>
      <c r="D427" s="681"/>
      <c r="E427" s="681"/>
      <c r="F427" s="681"/>
      <c r="G427" s="681"/>
      <c r="H427" s="681"/>
      <c r="I427" s="681"/>
      <c r="J427" s="681"/>
      <c r="K427" s="681"/>
      <c r="L427" s="681"/>
      <c r="M427" s="8"/>
      <c r="N427" s="664" t="s">
        <v>309</v>
      </c>
      <c r="O427" s="664" t="s">
        <v>310</v>
      </c>
      <c r="P427" s="664" t="s">
        <v>1312</v>
      </c>
      <c r="Q427" s="664" t="s">
        <v>1378</v>
      </c>
      <c r="R427" s="666" t="s">
        <v>1313</v>
      </c>
      <c r="S427" s="13"/>
      <c r="T427" s="13"/>
      <c r="U427" s="13"/>
      <c r="V427" s="13"/>
    </row>
    <row r="428" spans="1:22" ht="39" customHeight="1" x14ac:dyDescent="0.2">
      <c r="A428" s="790"/>
      <c r="B428" s="85" t="s">
        <v>311</v>
      </c>
      <c r="C428" s="30"/>
      <c r="D428" s="30"/>
      <c r="E428" s="30"/>
      <c r="F428" s="30"/>
      <c r="G428" s="30"/>
      <c r="H428" s="30"/>
      <c r="I428" s="50"/>
      <c r="J428" s="50"/>
      <c r="K428" s="51"/>
      <c r="L428" s="73"/>
      <c r="M428" s="8"/>
      <c r="N428" s="664"/>
      <c r="O428" s="664"/>
      <c r="P428" s="664"/>
      <c r="Q428" s="664"/>
      <c r="R428" s="666"/>
      <c r="S428" s="13"/>
      <c r="T428" s="13"/>
      <c r="U428" s="13"/>
      <c r="V428" s="13"/>
    </row>
    <row r="429" spans="1:22" ht="39" customHeight="1" x14ac:dyDescent="0.2">
      <c r="A429" s="790"/>
      <c r="B429" s="85" t="s">
        <v>312</v>
      </c>
      <c r="C429" s="30"/>
      <c r="D429" s="30"/>
      <c r="E429" s="30"/>
      <c r="F429" s="30"/>
      <c r="G429" s="30"/>
      <c r="H429" s="30"/>
      <c r="I429" s="50"/>
      <c r="J429" s="50"/>
      <c r="K429" s="51"/>
      <c r="L429" s="73"/>
      <c r="M429" s="48"/>
      <c r="N429" s="694"/>
      <c r="O429" s="664"/>
      <c r="P429" s="664"/>
      <c r="Q429" s="664"/>
      <c r="R429" s="666"/>
      <c r="S429" s="13"/>
      <c r="T429" s="13"/>
      <c r="U429" s="13"/>
      <c r="V429" s="13"/>
    </row>
    <row r="430" spans="1:22" ht="39" customHeight="1" x14ac:dyDescent="0.2">
      <c r="A430" s="790"/>
      <c r="B430" s="85" t="s">
        <v>313</v>
      </c>
      <c r="C430" s="15"/>
      <c r="D430" s="15"/>
      <c r="E430" s="15"/>
      <c r="F430" s="15"/>
      <c r="G430" s="15"/>
      <c r="H430" s="15"/>
      <c r="I430" s="15"/>
      <c r="J430" s="15"/>
      <c r="K430" s="15"/>
      <c r="L430" s="73"/>
      <c r="M430" s="8"/>
      <c r="N430" s="664"/>
      <c r="O430" s="664"/>
      <c r="P430" s="664"/>
      <c r="Q430" s="664"/>
      <c r="R430" s="666"/>
      <c r="S430" s="13"/>
      <c r="T430" s="13"/>
      <c r="U430" s="13"/>
      <c r="V430" s="13"/>
    </row>
    <row r="431" spans="1:22" ht="39" customHeight="1" x14ac:dyDescent="0.2">
      <c r="A431" s="790"/>
      <c r="B431" s="85" t="s">
        <v>1377</v>
      </c>
      <c r="C431" s="30"/>
      <c r="D431" s="30"/>
      <c r="E431" s="30"/>
      <c r="F431" s="30"/>
      <c r="G431" s="30"/>
      <c r="H431" s="30"/>
      <c r="I431" s="30"/>
      <c r="J431" s="15"/>
      <c r="K431" s="15"/>
      <c r="L431" s="73"/>
      <c r="M431" s="8"/>
      <c r="N431" s="664"/>
      <c r="O431" s="664"/>
      <c r="P431" s="664"/>
      <c r="Q431" s="664"/>
      <c r="R431" s="666"/>
      <c r="S431" s="13"/>
      <c r="T431" s="13"/>
      <c r="U431" s="13"/>
      <c r="V431" s="13"/>
    </row>
    <row r="432" spans="1:22" ht="42.75" customHeight="1" thickBot="1" x14ac:dyDescent="0.25">
      <c r="A432" s="791"/>
      <c r="B432" s="59"/>
      <c r="C432" s="36"/>
      <c r="D432" s="36"/>
      <c r="E432" s="36"/>
      <c r="F432" s="36"/>
      <c r="G432" s="36"/>
      <c r="H432" s="36"/>
      <c r="I432" s="160"/>
      <c r="J432" s="160"/>
      <c r="K432" s="161"/>
      <c r="L432" s="68"/>
      <c r="M432" s="54"/>
      <c r="N432" s="665"/>
      <c r="O432" s="665"/>
      <c r="P432" s="665"/>
      <c r="Q432" s="665"/>
      <c r="R432" s="667"/>
      <c r="S432" s="13"/>
      <c r="T432" s="13"/>
      <c r="U432" s="13"/>
      <c r="V432" s="13"/>
    </row>
    <row r="433" spans="1:22" ht="13.5" thickBot="1" x14ac:dyDescent="0.25">
      <c r="A433" s="5"/>
      <c r="B433" s="6"/>
      <c r="C433" s="6"/>
      <c r="D433" s="6"/>
      <c r="E433" s="6"/>
      <c r="F433" s="6"/>
      <c r="G433" s="6"/>
      <c r="H433" s="6"/>
      <c r="I433" s="6"/>
      <c r="J433" s="6"/>
      <c r="K433" s="7"/>
      <c r="L433" s="8"/>
      <c r="M433" s="8"/>
      <c r="N433" s="98"/>
      <c r="O433" s="98"/>
      <c r="P433" s="98"/>
      <c r="Q433" s="98"/>
      <c r="R433" s="98"/>
      <c r="S433" s="13"/>
      <c r="T433" s="13"/>
      <c r="U433" s="13"/>
      <c r="V433" s="13"/>
    </row>
    <row r="434" spans="1:22" ht="13.5" x14ac:dyDescent="0.2">
      <c r="A434" s="736"/>
      <c r="B434" s="159" t="s">
        <v>314</v>
      </c>
      <c r="C434" s="112"/>
      <c r="D434" s="112"/>
      <c r="E434" s="112"/>
      <c r="F434" s="112"/>
      <c r="G434" s="112"/>
      <c r="H434" s="112"/>
      <c r="I434" s="112"/>
      <c r="J434" s="112"/>
      <c r="K434" s="149"/>
      <c r="L434" s="150"/>
      <c r="M434" s="162"/>
      <c r="N434" s="26" t="s">
        <v>10</v>
      </c>
      <c r="O434" s="26" t="s">
        <v>11</v>
      </c>
      <c r="P434" s="26" t="s">
        <v>12</v>
      </c>
      <c r="Q434" s="26" t="s">
        <v>13</v>
      </c>
      <c r="R434" s="27" t="s">
        <v>14</v>
      </c>
      <c r="S434" s="13"/>
      <c r="T434" s="13"/>
      <c r="U434" s="13"/>
      <c r="V434" s="13"/>
    </row>
    <row r="435" spans="1:22" ht="13.5" customHeight="1" x14ac:dyDescent="0.2">
      <c r="A435" s="737"/>
      <c r="B435" s="163"/>
      <c r="C435" s="30"/>
      <c r="D435" s="30"/>
      <c r="E435" s="30"/>
      <c r="F435" s="30"/>
      <c r="G435" s="30"/>
      <c r="H435" s="30"/>
      <c r="I435" s="50"/>
      <c r="J435" s="50"/>
      <c r="K435" s="51"/>
      <c r="L435" s="73"/>
      <c r="M435" s="73"/>
      <c r="N435" s="664" t="s">
        <v>1383</v>
      </c>
      <c r="O435" s="664" t="s">
        <v>1382</v>
      </c>
      <c r="P435" s="664" t="s">
        <v>1384</v>
      </c>
      <c r="Q435" s="664" t="s">
        <v>315</v>
      </c>
      <c r="R435" s="745" t="s">
        <v>316</v>
      </c>
      <c r="S435" s="13"/>
      <c r="T435" s="13"/>
      <c r="U435" s="13"/>
      <c r="V435" s="13"/>
    </row>
    <row r="436" spans="1:22" ht="12.75" customHeight="1" x14ac:dyDescent="0.2">
      <c r="A436" s="737"/>
      <c r="B436" s="15" t="s">
        <v>317</v>
      </c>
      <c r="C436" s="15"/>
      <c r="D436" s="15"/>
      <c r="E436" s="15"/>
      <c r="F436" s="15"/>
      <c r="G436" s="15"/>
      <c r="H436" s="15"/>
      <c r="I436" s="15"/>
      <c r="J436" s="15"/>
      <c r="K436" s="15"/>
      <c r="L436" s="73"/>
      <c r="M436" s="73"/>
      <c r="N436" s="664"/>
      <c r="O436" s="664"/>
      <c r="P436" s="664"/>
      <c r="Q436" s="664"/>
      <c r="R436" s="745"/>
      <c r="S436" s="13"/>
      <c r="T436" s="13"/>
      <c r="U436" s="13"/>
      <c r="V436" s="13"/>
    </row>
    <row r="437" spans="1:22" ht="26.25" customHeight="1" x14ac:dyDescent="0.2">
      <c r="A437" s="737"/>
      <c r="B437" s="164" t="s">
        <v>318</v>
      </c>
      <c r="C437" s="52"/>
      <c r="D437" s="52"/>
      <c r="E437" s="52"/>
      <c r="F437" s="52"/>
      <c r="G437" s="52"/>
      <c r="H437" s="52"/>
      <c r="I437" s="52"/>
      <c r="J437" s="15"/>
      <c r="K437" s="15"/>
      <c r="L437" s="73"/>
      <c r="M437" s="236"/>
      <c r="N437" s="694"/>
      <c r="O437" s="664"/>
      <c r="P437" s="664"/>
      <c r="Q437" s="664"/>
      <c r="R437" s="745"/>
      <c r="S437" s="13"/>
      <c r="T437" s="13"/>
      <c r="U437" s="13"/>
      <c r="V437" s="13"/>
    </row>
    <row r="438" spans="1:22" ht="26.25" customHeight="1" x14ac:dyDescent="0.2">
      <c r="A438" s="737"/>
      <c r="B438" s="94" t="s">
        <v>319</v>
      </c>
      <c r="C438" s="52"/>
      <c r="D438" s="52"/>
      <c r="E438" s="52"/>
      <c r="F438" s="52"/>
      <c r="G438" s="52"/>
      <c r="H438" s="52"/>
      <c r="I438" s="52"/>
      <c r="J438" s="52"/>
      <c r="K438" s="52"/>
      <c r="L438" s="73"/>
      <c r="M438" s="73"/>
      <c r="N438" s="664"/>
      <c r="O438" s="664"/>
      <c r="P438" s="664"/>
      <c r="Q438" s="664"/>
      <c r="R438" s="745"/>
      <c r="S438" s="13"/>
      <c r="T438" s="13"/>
      <c r="U438" s="13"/>
      <c r="V438" s="13"/>
    </row>
    <row r="439" spans="1:22" ht="26.25" customHeight="1" x14ac:dyDescent="0.2">
      <c r="A439" s="737"/>
      <c r="B439" s="28" t="s">
        <v>320</v>
      </c>
      <c r="C439" s="114"/>
      <c r="D439" s="114"/>
      <c r="E439" s="114"/>
      <c r="F439" s="114"/>
      <c r="G439" s="52"/>
      <c r="H439" s="52"/>
      <c r="I439" s="52"/>
      <c r="J439" s="52"/>
      <c r="K439" s="52"/>
      <c r="L439" s="73"/>
      <c r="M439" s="73"/>
      <c r="N439" s="664"/>
      <c r="O439" s="664"/>
      <c r="P439" s="664"/>
      <c r="Q439" s="664"/>
      <c r="R439" s="745"/>
      <c r="S439" s="13"/>
      <c r="T439" s="13"/>
      <c r="U439" s="13"/>
      <c r="V439" s="13"/>
    </row>
    <row r="440" spans="1:22" ht="26.25" customHeight="1" x14ac:dyDescent="0.2">
      <c r="A440" s="737"/>
      <c r="B440" s="28" t="s">
        <v>321</v>
      </c>
      <c r="C440" s="114"/>
      <c r="D440" s="114"/>
      <c r="E440" s="114"/>
      <c r="F440" s="114"/>
      <c r="G440" s="52"/>
      <c r="H440" s="52"/>
      <c r="I440" s="52"/>
      <c r="J440" s="52"/>
      <c r="K440" s="52"/>
      <c r="L440" s="73"/>
      <c r="M440" s="73"/>
      <c r="N440" s="664"/>
      <c r="O440" s="664"/>
      <c r="P440" s="664"/>
      <c r="Q440" s="664"/>
      <c r="R440" s="745"/>
      <c r="S440" s="13"/>
      <c r="T440" s="13"/>
      <c r="U440" s="13"/>
      <c r="V440" s="13"/>
    </row>
    <row r="441" spans="1:22" ht="26.25" customHeight="1" x14ac:dyDescent="0.2">
      <c r="A441" s="737"/>
      <c r="B441" s="30" t="s">
        <v>1381</v>
      </c>
      <c r="C441" s="30"/>
      <c r="D441" s="30"/>
      <c r="E441" s="30"/>
      <c r="F441" s="30"/>
      <c r="G441" s="15"/>
      <c r="H441" s="15"/>
      <c r="I441" s="15"/>
      <c r="J441" s="15"/>
      <c r="K441" s="15"/>
      <c r="L441" s="73"/>
      <c r="M441" s="73"/>
      <c r="N441" s="664"/>
      <c r="O441" s="664"/>
      <c r="P441" s="664"/>
      <c r="Q441" s="664"/>
      <c r="R441" s="745"/>
      <c r="S441" s="13"/>
      <c r="T441" s="13"/>
      <c r="U441" s="13"/>
      <c r="V441" s="13"/>
    </row>
    <row r="442" spans="1:22" ht="26.25" customHeight="1" x14ac:dyDescent="0.2">
      <c r="A442" s="737"/>
      <c r="B442" s="28" t="s">
        <v>318</v>
      </c>
      <c r="C442" s="30"/>
      <c r="D442" s="30"/>
      <c r="E442" s="30"/>
      <c r="F442" s="30"/>
      <c r="G442" s="15"/>
      <c r="H442" s="15"/>
      <c r="I442" s="15"/>
      <c r="J442" s="15"/>
      <c r="K442" s="15"/>
      <c r="L442" s="73"/>
      <c r="M442" s="73"/>
      <c r="N442" s="664"/>
      <c r="O442" s="664"/>
      <c r="P442" s="664"/>
      <c r="Q442" s="664"/>
      <c r="R442" s="745"/>
      <c r="S442" s="13"/>
      <c r="T442" s="13"/>
      <c r="U442" s="13"/>
      <c r="V442" s="13"/>
    </row>
    <row r="443" spans="1:22" ht="26.25" customHeight="1" x14ac:dyDescent="0.2">
      <c r="A443" s="737"/>
      <c r="B443" s="28" t="s">
        <v>319</v>
      </c>
      <c r="C443" s="30"/>
      <c r="D443" s="30"/>
      <c r="E443" s="30"/>
      <c r="F443" s="30"/>
      <c r="G443" s="15"/>
      <c r="H443" s="15"/>
      <c r="I443" s="15"/>
      <c r="J443" s="15"/>
      <c r="K443" s="15"/>
      <c r="L443" s="73"/>
      <c r="M443" s="73"/>
      <c r="N443" s="664"/>
      <c r="O443" s="664"/>
      <c r="P443" s="664"/>
      <c r="Q443" s="664"/>
      <c r="R443" s="745"/>
      <c r="S443" s="13"/>
      <c r="T443" s="13"/>
      <c r="U443" s="13"/>
      <c r="V443" s="13"/>
    </row>
    <row r="444" spans="1:22" ht="26.25" customHeight="1" x14ac:dyDescent="0.2">
      <c r="A444" s="737"/>
      <c r="B444" s="28" t="s">
        <v>320</v>
      </c>
      <c r="C444" s="30"/>
      <c r="D444" s="30"/>
      <c r="E444" s="30"/>
      <c r="F444" s="30"/>
      <c r="G444" s="15"/>
      <c r="H444" s="15"/>
      <c r="I444" s="15"/>
      <c r="J444" s="15"/>
      <c r="K444" s="15"/>
      <c r="L444" s="73"/>
      <c r="M444" s="73"/>
      <c r="N444" s="664"/>
      <c r="O444" s="664"/>
      <c r="P444" s="664"/>
      <c r="Q444" s="664"/>
      <c r="R444" s="745"/>
      <c r="S444" s="13"/>
      <c r="T444" s="13"/>
      <c r="U444" s="13"/>
      <c r="V444" s="13"/>
    </row>
    <row r="445" spans="1:22" ht="26.25" customHeight="1" x14ac:dyDescent="0.2">
      <c r="A445" s="737"/>
      <c r="B445" s="28" t="s">
        <v>321</v>
      </c>
      <c r="C445" s="30"/>
      <c r="D445" s="30"/>
      <c r="E445" s="30"/>
      <c r="F445" s="30"/>
      <c r="G445" s="15"/>
      <c r="H445" s="15"/>
      <c r="I445" s="15"/>
      <c r="J445" s="15"/>
      <c r="K445" s="15"/>
      <c r="L445" s="73"/>
      <c r="M445" s="73"/>
      <c r="N445" s="664"/>
      <c r="O445" s="664"/>
      <c r="P445" s="664"/>
      <c r="Q445" s="664"/>
      <c r="R445" s="745"/>
      <c r="S445" s="13"/>
      <c r="T445" s="13"/>
      <c r="U445" s="13"/>
      <c r="V445" s="13"/>
    </row>
    <row r="446" spans="1:22" ht="26.25" customHeight="1" x14ac:dyDescent="0.2">
      <c r="A446" s="737"/>
      <c r="B446" s="30" t="s">
        <v>322</v>
      </c>
      <c r="C446" s="30"/>
      <c r="D446" s="30"/>
      <c r="E446" s="30"/>
      <c r="F446" s="30"/>
      <c r="G446" s="15"/>
      <c r="H446" s="15"/>
      <c r="I446" s="15"/>
      <c r="J446" s="15"/>
      <c r="K446" s="15"/>
      <c r="L446" s="73"/>
      <c r="M446" s="73"/>
      <c r="N446" s="664"/>
      <c r="O446" s="664"/>
      <c r="P446" s="664"/>
      <c r="Q446" s="664"/>
      <c r="R446" s="745"/>
      <c r="S446" s="13"/>
      <c r="T446" s="13"/>
      <c r="U446" s="13"/>
      <c r="V446" s="13"/>
    </row>
    <row r="447" spans="1:22" ht="26.25" customHeight="1" x14ac:dyDescent="0.2">
      <c r="A447" s="737"/>
      <c r="B447" s="30" t="s">
        <v>1379</v>
      </c>
      <c r="C447" s="30"/>
      <c r="D447" s="30"/>
      <c r="E447" s="30"/>
      <c r="F447" s="30"/>
      <c r="G447" s="15"/>
      <c r="H447" s="15"/>
      <c r="I447" s="15"/>
      <c r="J447" s="15"/>
      <c r="K447" s="15"/>
      <c r="L447" s="73"/>
      <c r="M447" s="73"/>
      <c r="N447" s="664"/>
      <c r="O447" s="664"/>
      <c r="P447" s="664"/>
      <c r="Q447" s="664"/>
      <c r="R447" s="745"/>
      <c r="S447" s="13"/>
      <c r="T447" s="13"/>
      <c r="U447" s="13"/>
      <c r="V447" s="13"/>
    </row>
    <row r="448" spans="1:22" ht="26.25" customHeight="1" x14ac:dyDescent="0.2">
      <c r="A448" s="737"/>
      <c r="B448" s="686" t="s">
        <v>1380</v>
      </c>
      <c r="C448" s="681"/>
      <c r="D448" s="681"/>
      <c r="E448" s="681"/>
      <c r="F448" s="681"/>
      <c r="G448" s="681"/>
      <c r="H448" s="681"/>
      <c r="I448" s="681"/>
      <c r="J448" s="681"/>
      <c r="K448" s="681"/>
      <c r="L448" s="681"/>
      <c r="M448" s="687"/>
      <c r="N448" s="664"/>
      <c r="O448" s="664"/>
      <c r="P448" s="664"/>
      <c r="Q448" s="664"/>
      <c r="R448" s="745"/>
      <c r="S448" s="13"/>
      <c r="T448" s="13"/>
      <c r="U448" s="13"/>
      <c r="V448" s="13"/>
    </row>
    <row r="449" spans="1:33" ht="26.25" customHeight="1" x14ac:dyDescent="0.2">
      <c r="A449" s="737"/>
      <c r="B449" s="30" t="s">
        <v>323</v>
      </c>
      <c r="C449" s="30"/>
      <c r="D449" s="30"/>
      <c r="E449" s="30"/>
      <c r="F449" s="30"/>
      <c r="G449" s="15"/>
      <c r="H449" s="15"/>
      <c r="I449" s="15"/>
      <c r="J449" s="15"/>
      <c r="K449" s="15"/>
      <c r="L449" s="73"/>
      <c r="M449" s="73"/>
      <c r="N449" s="664"/>
      <c r="O449" s="664"/>
      <c r="P449" s="664"/>
      <c r="Q449" s="664"/>
      <c r="R449" s="745"/>
      <c r="S449" s="13"/>
      <c r="T449" s="13"/>
      <c r="U449" s="13"/>
      <c r="V449" s="13"/>
    </row>
    <row r="450" spans="1:33" ht="26.25" customHeight="1" x14ac:dyDescent="0.2">
      <c r="A450" s="737"/>
      <c r="B450" s="30" t="s">
        <v>324</v>
      </c>
      <c r="C450" s="30"/>
      <c r="D450" s="30"/>
      <c r="E450" s="30"/>
      <c r="F450" s="30"/>
      <c r="G450" s="15"/>
      <c r="H450" s="15"/>
      <c r="I450" s="15"/>
      <c r="J450" s="15"/>
      <c r="K450" s="15"/>
      <c r="L450" s="73"/>
      <c r="M450" s="73"/>
      <c r="N450" s="664"/>
      <c r="O450" s="664"/>
      <c r="P450" s="664"/>
      <c r="Q450" s="664"/>
      <c r="R450" s="745"/>
      <c r="S450" s="13"/>
      <c r="T450" s="13"/>
      <c r="U450" s="13"/>
      <c r="V450" s="13"/>
    </row>
    <row r="451" spans="1:33" ht="26.25" customHeight="1" x14ac:dyDescent="0.2">
      <c r="A451" s="737"/>
      <c r="B451" s="30" t="s">
        <v>325</v>
      </c>
      <c r="C451" s="30"/>
      <c r="D451" s="30"/>
      <c r="E451" s="30"/>
      <c r="F451" s="30"/>
      <c r="G451" s="15"/>
      <c r="H451" s="15"/>
      <c r="I451" s="15"/>
      <c r="J451" s="15"/>
      <c r="K451" s="15"/>
      <c r="L451" s="73"/>
      <c r="M451" s="73"/>
      <c r="N451" s="664"/>
      <c r="O451" s="664"/>
      <c r="P451" s="664"/>
      <c r="Q451" s="664"/>
      <c r="R451" s="745"/>
      <c r="S451" s="13"/>
      <c r="T451" s="13"/>
      <c r="U451" s="13"/>
      <c r="V451" s="13"/>
    </row>
    <row r="452" spans="1:33" ht="26.25" customHeight="1" thickBot="1" x14ac:dyDescent="0.25">
      <c r="A452" s="738"/>
      <c r="B452" s="133" t="s">
        <v>326</v>
      </c>
      <c r="C452" s="165"/>
      <c r="D452" s="165"/>
      <c r="E452" s="165"/>
      <c r="F452" s="165"/>
      <c r="G452" s="165"/>
      <c r="H452" s="165"/>
      <c r="I452" s="165"/>
      <c r="J452" s="165"/>
      <c r="K452" s="165"/>
      <c r="L452" s="68"/>
      <c r="M452" s="68"/>
      <c r="N452" s="665"/>
      <c r="O452" s="665"/>
      <c r="P452" s="665"/>
      <c r="Q452" s="665"/>
      <c r="R452" s="746"/>
      <c r="S452" s="13"/>
      <c r="T452" s="13"/>
      <c r="U452" s="13"/>
      <c r="V452" s="13"/>
    </row>
    <row r="453" spans="1:33" ht="13.5" thickBot="1" x14ac:dyDescent="0.25">
      <c r="A453" s="5"/>
      <c r="B453" s="61"/>
      <c r="C453" s="6"/>
      <c r="D453" s="6"/>
      <c r="E453" s="6"/>
      <c r="F453" s="6"/>
      <c r="G453" s="6"/>
      <c r="H453" s="6"/>
      <c r="I453" s="6"/>
      <c r="J453" s="6"/>
      <c r="K453" s="7"/>
      <c r="L453" s="8"/>
      <c r="M453" s="8"/>
      <c r="N453" s="14"/>
      <c r="O453" s="43"/>
      <c r="P453" s="43"/>
      <c r="Q453" s="44"/>
      <c r="R453" s="44"/>
      <c r="S453" s="13"/>
      <c r="T453" s="13"/>
      <c r="U453" s="13"/>
      <c r="V453" s="13"/>
    </row>
    <row r="454" spans="1:33" ht="13.5" x14ac:dyDescent="0.2">
      <c r="A454" s="736"/>
      <c r="B454" s="166" t="s">
        <v>327</v>
      </c>
      <c r="C454" s="21"/>
      <c r="D454" s="21"/>
      <c r="E454" s="21"/>
      <c r="F454" s="21"/>
      <c r="G454" s="21"/>
      <c r="H454" s="21"/>
      <c r="I454" s="21"/>
      <c r="J454" s="21"/>
      <c r="K454" s="23"/>
      <c r="L454" s="24"/>
      <c r="M454" s="25"/>
      <c r="N454" s="26" t="s">
        <v>10</v>
      </c>
      <c r="O454" s="26" t="s">
        <v>11</v>
      </c>
      <c r="P454" s="26" t="s">
        <v>12</v>
      </c>
      <c r="Q454" s="26" t="s">
        <v>13</v>
      </c>
      <c r="R454" s="27" t="s">
        <v>14</v>
      </c>
      <c r="S454" s="13"/>
      <c r="T454" s="13"/>
      <c r="U454" s="13"/>
      <c r="V454" s="13"/>
    </row>
    <row r="455" spans="1:33" ht="25.5" customHeight="1" x14ac:dyDescent="0.2">
      <c r="A455" s="737"/>
      <c r="B455" s="65" t="s">
        <v>328</v>
      </c>
      <c r="C455" s="6"/>
      <c r="D455" s="6"/>
      <c r="E455" s="6"/>
      <c r="F455" s="6"/>
      <c r="G455" s="6"/>
      <c r="H455" s="6"/>
      <c r="I455" s="6"/>
      <c r="J455" s="6"/>
      <c r="K455" s="7"/>
      <c r="L455" s="64"/>
      <c r="M455" s="48"/>
      <c r="N455" s="664" t="s">
        <v>329</v>
      </c>
      <c r="O455" s="664" t="s">
        <v>330</v>
      </c>
      <c r="P455" s="664" t="s">
        <v>331</v>
      </c>
      <c r="Q455" s="664" t="s">
        <v>332</v>
      </c>
      <c r="R455" s="666" t="s">
        <v>333</v>
      </c>
      <c r="S455" s="167"/>
      <c r="T455" s="167"/>
      <c r="U455" s="167"/>
      <c r="V455" s="167"/>
    </row>
    <row r="456" spans="1:33" ht="25.5" customHeight="1" x14ac:dyDescent="0.2">
      <c r="A456" s="737"/>
      <c r="B456" s="85" t="s">
        <v>1385</v>
      </c>
      <c r="C456" s="30"/>
      <c r="D456" s="30"/>
      <c r="E456" s="30"/>
      <c r="F456" s="30"/>
      <c r="G456" s="30"/>
      <c r="H456" s="30"/>
      <c r="I456" s="30"/>
      <c r="J456" s="15"/>
      <c r="K456" s="15"/>
      <c r="L456" s="64"/>
      <c r="M456" s="48"/>
      <c r="N456" s="664"/>
      <c r="O456" s="664"/>
      <c r="P456" s="664"/>
      <c r="Q456" s="664"/>
      <c r="R456" s="666"/>
      <c r="S456" s="13"/>
      <c r="T456" s="13"/>
      <c r="U456" s="13"/>
      <c r="V456" s="13"/>
    </row>
    <row r="457" spans="1:33" ht="25.5" customHeight="1" x14ac:dyDescent="0.2">
      <c r="A457" s="737"/>
      <c r="B457" s="85" t="s">
        <v>1386</v>
      </c>
      <c r="C457" s="15"/>
      <c r="D457" s="15"/>
      <c r="E457" s="15"/>
      <c r="F457" s="15"/>
      <c r="G457" s="15"/>
      <c r="H457" s="15"/>
      <c r="I457" s="15"/>
      <c r="J457" s="15"/>
      <c r="K457" s="15"/>
      <c r="L457" s="64"/>
      <c r="M457" s="48"/>
      <c r="N457" s="664"/>
      <c r="O457" s="664"/>
      <c r="P457" s="664"/>
      <c r="Q457" s="664"/>
      <c r="R457" s="666"/>
      <c r="S457" s="747"/>
      <c r="T457" s="748"/>
      <c r="U457" s="748"/>
      <c r="V457" s="748"/>
      <c r="W457" s="748"/>
      <c r="X457" s="748"/>
      <c r="Y457" s="748"/>
      <c r="Z457" s="748"/>
      <c r="AA457" s="748"/>
      <c r="AB457" s="748"/>
      <c r="AC457" s="748"/>
      <c r="AD457" s="748"/>
      <c r="AE457" s="748"/>
      <c r="AF457" s="748"/>
      <c r="AG457" s="748"/>
    </row>
    <row r="458" spans="1:33" ht="25.5" customHeight="1" x14ac:dyDescent="0.2">
      <c r="A458" s="737"/>
      <c r="B458" s="85" t="s">
        <v>1387</v>
      </c>
      <c r="C458" s="15"/>
      <c r="D458" s="15"/>
      <c r="E458" s="15"/>
      <c r="F458" s="15"/>
      <c r="G458" s="15"/>
      <c r="H458" s="15"/>
      <c r="I458" s="52"/>
      <c r="J458" s="52"/>
      <c r="K458" s="52"/>
      <c r="L458" s="64"/>
      <c r="M458" s="48"/>
      <c r="N458" s="694"/>
      <c r="O458" s="664"/>
      <c r="P458" s="664"/>
      <c r="Q458" s="664"/>
      <c r="R458" s="666"/>
      <c r="S458" s="747"/>
      <c r="T458" s="748"/>
      <c r="U458" s="748"/>
      <c r="V458" s="748"/>
      <c r="W458" s="748"/>
      <c r="X458" s="748"/>
      <c r="Y458" s="748"/>
      <c r="Z458" s="748"/>
      <c r="AA458" s="748"/>
      <c r="AB458" s="748"/>
      <c r="AC458" s="748"/>
      <c r="AD458" s="748"/>
      <c r="AE458" s="748"/>
      <c r="AF458" s="748"/>
      <c r="AG458" s="748"/>
    </row>
    <row r="459" spans="1:33" ht="25.5" customHeight="1" x14ac:dyDescent="0.2">
      <c r="A459" s="737"/>
      <c r="B459" s="85" t="s">
        <v>334</v>
      </c>
      <c r="C459" s="30"/>
      <c r="D459" s="30"/>
      <c r="E459" s="30"/>
      <c r="F459" s="30"/>
      <c r="G459" s="15"/>
      <c r="H459" s="15"/>
      <c r="I459" s="52"/>
      <c r="J459" s="52"/>
      <c r="K459" s="52"/>
      <c r="L459" s="64"/>
      <c r="M459" s="48"/>
      <c r="N459" s="664"/>
      <c r="O459" s="664"/>
      <c r="P459" s="664"/>
      <c r="Q459" s="664"/>
      <c r="R459" s="666"/>
      <c r="S459" s="747"/>
      <c r="T459" s="748"/>
      <c r="U459" s="748"/>
      <c r="V459" s="748"/>
      <c r="W459" s="748"/>
      <c r="X459" s="748"/>
      <c r="Y459" s="748"/>
      <c r="Z459" s="748"/>
      <c r="AA459" s="748"/>
      <c r="AB459" s="748"/>
      <c r="AC459" s="748"/>
      <c r="AD459" s="748"/>
      <c r="AE459" s="748"/>
      <c r="AF459" s="748"/>
      <c r="AG459" s="748"/>
    </row>
    <row r="460" spans="1:33" ht="25.5" customHeight="1" x14ac:dyDescent="0.2">
      <c r="A460" s="737"/>
      <c r="B460" s="85" t="s">
        <v>335</v>
      </c>
      <c r="C460" s="15"/>
      <c r="D460" s="15"/>
      <c r="E460" s="15"/>
      <c r="F460" s="15"/>
      <c r="G460" s="15"/>
      <c r="H460" s="15"/>
      <c r="I460" s="15"/>
      <c r="J460" s="15"/>
      <c r="K460" s="15"/>
      <c r="L460" s="64"/>
      <c r="M460" s="48"/>
      <c r="N460" s="664"/>
      <c r="O460" s="664"/>
      <c r="P460" s="664"/>
      <c r="Q460" s="664"/>
      <c r="R460" s="666"/>
      <c r="S460" s="747"/>
      <c r="T460" s="748"/>
      <c r="U460" s="748"/>
      <c r="V460" s="748"/>
      <c r="W460" s="748"/>
      <c r="X460" s="748"/>
      <c r="Y460" s="748"/>
      <c r="Z460" s="748"/>
      <c r="AA460" s="748"/>
      <c r="AB460" s="748"/>
      <c r="AC460" s="748"/>
      <c r="AD460" s="748"/>
      <c r="AE460" s="748"/>
      <c r="AF460" s="748"/>
      <c r="AG460" s="748"/>
    </row>
    <row r="461" spans="1:33" ht="25.5" customHeight="1" x14ac:dyDescent="0.2">
      <c r="A461" s="737"/>
      <c r="B461" s="85" t="s">
        <v>336</v>
      </c>
      <c r="C461" s="15"/>
      <c r="D461" s="15"/>
      <c r="E461" s="15"/>
      <c r="F461" s="15"/>
      <c r="G461" s="15"/>
      <c r="H461" s="15"/>
      <c r="I461" s="15"/>
      <c r="J461" s="15"/>
      <c r="K461" s="15"/>
      <c r="L461" s="64"/>
      <c r="M461" s="48"/>
      <c r="N461" s="664"/>
      <c r="O461" s="664"/>
      <c r="P461" s="664"/>
      <c r="Q461" s="664"/>
      <c r="R461" s="666"/>
      <c r="S461" s="748"/>
      <c r="T461" s="748"/>
      <c r="U461" s="748"/>
      <c r="V461" s="748"/>
      <c r="W461" s="748"/>
      <c r="X461" s="748"/>
      <c r="Y461" s="748"/>
      <c r="Z461" s="748"/>
      <c r="AA461" s="748"/>
      <c r="AB461" s="748"/>
      <c r="AC461" s="748"/>
      <c r="AD461" s="748"/>
      <c r="AE461" s="748"/>
      <c r="AF461" s="748"/>
      <c r="AG461" s="748"/>
    </row>
    <row r="462" spans="1:33" ht="25.5" customHeight="1" x14ac:dyDescent="0.2">
      <c r="A462" s="737"/>
      <c r="B462" s="85" t="s">
        <v>337</v>
      </c>
      <c r="C462" s="15"/>
      <c r="D462" s="15"/>
      <c r="E462" s="15"/>
      <c r="F462" s="15"/>
      <c r="G462" s="15"/>
      <c r="H462" s="15"/>
      <c r="I462" s="15"/>
      <c r="J462" s="15"/>
      <c r="K462" s="15"/>
      <c r="L462" s="64"/>
      <c r="M462" s="48"/>
      <c r="N462" s="664"/>
      <c r="O462" s="664"/>
      <c r="P462" s="664"/>
      <c r="Q462" s="664"/>
      <c r="R462" s="666"/>
      <c r="S462" s="749"/>
      <c r="T462" s="698"/>
      <c r="U462" s="698"/>
      <c r="V462" s="698"/>
      <c r="W462" s="698"/>
      <c r="X462" s="698"/>
      <c r="Y462" s="698"/>
      <c r="Z462" s="698"/>
      <c r="AA462" s="698"/>
      <c r="AB462" s="698"/>
      <c r="AC462" s="698"/>
      <c r="AD462" s="698"/>
      <c r="AE462" s="698"/>
      <c r="AF462" s="698"/>
    </row>
    <row r="463" spans="1:33" ht="25.5" customHeight="1" x14ac:dyDescent="0.2">
      <c r="A463" s="737"/>
      <c r="B463" s="85" t="s">
        <v>338</v>
      </c>
      <c r="C463" s="15"/>
      <c r="D463" s="15"/>
      <c r="E463" s="15"/>
      <c r="F463" s="15"/>
      <c r="G463" s="15"/>
      <c r="H463" s="15"/>
      <c r="I463" s="15"/>
      <c r="J463" s="15"/>
      <c r="K463" s="15"/>
      <c r="L463" s="64"/>
      <c r="M463" s="48"/>
      <c r="N463" s="664"/>
      <c r="O463" s="664"/>
      <c r="P463" s="664"/>
      <c r="Q463" s="664"/>
      <c r="R463" s="666"/>
      <c r="S463" s="80"/>
      <c r="T463" s="80"/>
      <c r="U463" s="80"/>
      <c r="V463" s="80"/>
    </row>
    <row r="464" spans="1:33" ht="25.5" customHeight="1" x14ac:dyDescent="0.2">
      <c r="A464" s="737"/>
      <c r="B464" s="85" t="s">
        <v>339</v>
      </c>
      <c r="C464" s="15"/>
      <c r="D464" s="15"/>
      <c r="E464" s="15"/>
      <c r="F464" s="15"/>
      <c r="G464" s="15"/>
      <c r="H464" s="15"/>
      <c r="I464" s="15"/>
      <c r="J464" s="15"/>
      <c r="K464" s="15"/>
      <c r="L464" s="64"/>
      <c r="M464" s="48"/>
      <c r="N464" s="664"/>
      <c r="O464" s="664"/>
      <c r="P464" s="664"/>
      <c r="Q464" s="664"/>
      <c r="R464" s="666"/>
      <c r="S464" s="80"/>
      <c r="T464" s="80"/>
      <c r="U464" s="80"/>
      <c r="V464" s="80"/>
    </row>
    <row r="465" spans="1:22" ht="25.5" customHeight="1" x14ac:dyDescent="0.2">
      <c r="A465" s="737"/>
      <c r="B465" s="85" t="s">
        <v>340</v>
      </c>
      <c r="C465" s="15"/>
      <c r="D465" s="15"/>
      <c r="E465" s="15"/>
      <c r="F465" s="15"/>
      <c r="G465" s="15"/>
      <c r="H465" s="15"/>
      <c r="I465" s="15"/>
      <c r="J465" s="15"/>
      <c r="K465" s="15"/>
      <c r="L465" s="64"/>
      <c r="M465" s="48"/>
      <c r="N465" s="664"/>
      <c r="O465" s="664"/>
      <c r="P465" s="664"/>
      <c r="Q465" s="664"/>
      <c r="R465" s="666"/>
      <c r="S465" s="13"/>
      <c r="T465" s="13"/>
      <c r="U465" s="13"/>
      <c r="V465" s="13"/>
    </row>
    <row r="466" spans="1:22" ht="25.5" customHeight="1" x14ac:dyDescent="0.2">
      <c r="A466" s="737"/>
      <c r="B466" s="85" t="s">
        <v>341</v>
      </c>
      <c r="C466" s="15"/>
      <c r="D466" s="15"/>
      <c r="E466" s="15"/>
      <c r="F466" s="15"/>
      <c r="G466" s="15"/>
      <c r="H466" s="15"/>
      <c r="I466" s="15"/>
      <c r="J466" s="15"/>
      <c r="K466" s="15"/>
      <c r="L466" s="64"/>
      <c r="M466" s="48"/>
      <c r="N466" s="664"/>
      <c r="O466" s="664"/>
      <c r="P466" s="664"/>
      <c r="Q466" s="664"/>
      <c r="R466" s="666"/>
      <c r="S466" s="13"/>
      <c r="T466" s="13"/>
      <c r="U466" s="13"/>
      <c r="V466" s="13"/>
    </row>
    <row r="467" spans="1:22" ht="25.5" customHeight="1" x14ac:dyDescent="0.2">
      <c r="A467" s="737"/>
      <c r="B467" s="85" t="s">
        <v>342</v>
      </c>
      <c r="C467" s="15"/>
      <c r="D467" s="15"/>
      <c r="E467" s="15"/>
      <c r="F467" s="15"/>
      <c r="G467" s="15"/>
      <c r="H467" s="15"/>
      <c r="I467" s="15"/>
      <c r="J467" s="15"/>
      <c r="K467" s="15"/>
      <c r="L467" s="64"/>
      <c r="M467" s="48"/>
      <c r="N467" s="664"/>
      <c r="O467" s="664"/>
      <c r="P467" s="664"/>
      <c r="Q467" s="664"/>
      <c r="R467" s="666"/>
      <c r="S467" s="13"/>
      <c r="T467" s="13"/>
      <c r="U467" s="13"/>
      <c r="V467" s="13"/>
    </row>
    <row r="468" spans="1:22" ht="25.5" customHeight="1" x14ac:dyDescent="0.2">
      <c r="A468" s="737"/>
      <c r="B468" s="85" t="s">
        <v>343</v>
      </c>
      <c r="C468" s="15"/>
      <c r="D468" s="15"/>
      <c r="E468" s="15"/>
      <c r="F468" s="15"/>
      <c r="G468" s="15"/>
      <c r="H468" s="15"/>
      <c r="I468" s="15"/>
      <c r="J468" s="15"/>
      <c r="K468" s="15"/>
      <c r="L468" s="64"/>
      <c r="M468" s="48"/>
      <c r="N468" s="664"/>
      <c r="O468" s="664"/>
      <c r="P468" s="664"/>
      <c r="Q468" s="664"/>
      <c r="R468" s="666"/>
      <c r="S468" s="13"/>
      <c r="T468" s="13"/>
      <c r="U468" s="13"/>
      <c r="V468" s="13"/>
    </row>
    <row r="469" spans="1:22" ht="27.75" customHeight="1" thickBot="1" x14ac:dyDescent="0.25">
      <c r="A469" s="738"/>
      <c r="B469" s="86" t="s">
        <v>344</v>
      </c>
      <c r="C469" s="87"/>
      <c r="D469" s="87"/>
      <c r="E469" s="87"/>
      <c r="F469" s="87"/>
      <c r="G469" s="87"/>
      <c r="H469" s="87"/>
      <c r="I469" s="87"/>
      <c r="J469" s="87"/>
      <c r="K469" s="87"/>
      <c r="L469" s="54"/>
      <c r="M469" s="120"/>
      <c r="N469" s="665"/>
      <c r="O469" s="665"/>
      <c r="P469" s="665"/>
      <c r="Q469" s="665"/>
      <c r="R469" s="667"/>
      <c r="S469" s="13"/>
      <c r="T469" s="13"/>
      <c r="U469" s="13"/>
      <c r="V469" s="13"/>
    </row>
    <row r="470" spans="1:22" ht="13.5" thickBot="1" x14ac:dyDescent="0.25">
      <c r="A470" s="5"/>
      <c r="B470" s="61"/>
      <c r="C470" s="5"/>
      <c r="D470" s="5"/>
      <c r="E470" s="5"/>
      <c r="F470" s="5"/>
      <c r="G470" s="5"/>
      <c r="H470" s="5"/>
      <c r="I470" s="6"/>
      <c r="J470" s="6"/>
      <c r="K470" s="7"/>
      <c r="L470" s="8"/>
      <c r="M470" s="8"/>
      <c r="N470" s="44"/>
      <c r="O470" s="44"/>
      <c r="P470" s="44"/>
      <c r="Q470" s="44"/>
      <c r="R470" s="44"/>
      <c r="S470" s="13"/>
      <c r="T470" s="13"/>
      <c r="U470" s="13"/>
      <c r="V470" s="13"/>
    </row>
    <row r="471" spans="1:22" ht="13.5" x14ac:dyDescent="0.2">
      <c r="A471" s="736"/>
      <c r="B471" s="166" t="s">
        <v>345</v>
      </c>
      <c r="C471" s="21"/>
      <c r="D471" s="21"/>
      <c r="E471" s="21"/>
      <c r="F471" s="21"/>
      <c r="G471" s="21"/>
      <c r="H471" s="21"/>
      <c r="I471" s="21"/>
      <c r="J471" s="21"/>
      <c r="K471" s="23"/>
      <c r="L471" s="24"/>
      <c r="M471" s="25"/>
      <c r="N471" s="26" t="s">
        <v>10</v>
      </c>
      <c r="O471" s="26" t="s">
        <v>11</v>
      </c>
      <c r="P471" s="26" t="s">
        <v>12</v>
      </c>
      <c r="Q471" s="26" t="s">
        <v>13</v>
      </c>
      <c r="R471" s="27" t="s">
        <v>14</v>
      </c>
      <c r="S471" s="13"/>
      <c r="T471" s="13"/>
      <c r="U471" s="13"/>
      <c r="V471" s="13"/>
    </row>
    <row r="472" spans="1:22" ht="13.5" customHeight="1" x14ac:dyDescent="0.2">
      <c r="A472" s="737"/>
      <c r="B472" s="168"/>
      <c r="C472" s="5"/>
      <c r="D472" s="5"/>
      <c r="E472" s="5"/>
      <c r="F472" s="5"/>
      <c r="G472" s="5"/>
      <c r="H472" s="5"/>
      <c r="I472" s="6"/>
      <c r="J472" s="6"/>
      <c r="K472" s="7"/>
      <c r="L472" s="8"/>
      <c r="M472" s="8"/>
      <c r="N472" s="664" t="s">
        <v>1391</v>
      </c>
      <c r="O472" s="664" t="s">
        <v>1392</v>
      </c>
      <c r="P472" s="664" t="s">
        <v>1393</v>
      </c>
      <c r="Q472" s="664" t="s">
        <v>1394</v>
      </c>
      <c r="R472" s="666" t="s">
        <v>346</v>
      </c>
      <c r="S472" s="13"/>
      <c r="T472" s="13"/>
      <c r="U472" s="13"/>
      <c r="V472" s="13"/>
    </row>
    <row r="473" spans="1:22" ht="20.25" customHeight="1" x14ac:dyDescent="0.2">
      <c r="A473" s="737"/>
      <c r="B473" s="85" t="s">
        <v>347</v>
      </c>
      <c r="C473" s="15"/>
      <c r="D473" s="15"/>
      <c r="E473" s="15"/>
      <c r="F473" s="15"/>
      <c r="G473" s="15"/>
      <c r="H473" s="15"/>
      <c r="I473" s="15"/>
      <c r="J473" s="15"/>
      <c r="K473" s="15"/>
      <c r="L473" s="8"/>
      <c r="M473" s="8"/>
      <c r="N473" s="664"/>
      <c r="O473" s="664"/>
      <c r="P473" s="664"/>
      <c r="Q473" s="664"/>
      <c r="R473" s="666"/>
      <c r="S473" s="13"/>
      <c r="T473" s="13"/>
      <c r="U473" s="13"/>
      <c r="V473" s="13"/>
    </row>
    <row r="474" spans="1:22" ht="20.25" customHeight="1" x14ac:dyDescent="0.2">
      <c r="A474" s="737"/>
      <c r="B474" s="85" t="s">
        <v>348</v>
      </c>
      <c r="C474" s="15"/>
      <c r="D474" s="15"/>
      <c r="E474" s="15"/>
      <c r="F474" s="15"/>
      <c r="G474" s="15"/>
      <c r="H474" s="15"/>
      <c r="I474" s="15"/>
      <c r="J474" s="15"/>
      <c r="K474" s="15"/>
      <c r="L474" s="8"/>
      <c r="M474" s="8"/>
      <c r="N474" s="664"/>
      <c r="O474" s="664"/>
      <c r="P474" s="664"/>
      <c r="Q474" s="664"/>
      <c r="R474" s="666"/>
      <c r="S474" s="13"/>
      <c r="T474" s="13"/>
      <c r="U474" s="13"/>
      <c r="V474" s="13"/>
    </row>
    <row r="475" spans="1:22" ht="20.25" customHeight="1" x14ac:dyDescent="0.2">
      <c r="A475" s="737"/>
      <c r="B475" s="85" t="s">
        <v>1389</v>
      </c>
      <c r="C475" s="15"/>
      <c r="D475" s="15"/>
      <c r="E475" s="15"/>
      <c r="F475" s="15"/>
      <c r="G475" s="15"/>
      <c r="H475" s="15"/>
      <c r="I475" s="15"/>
      <c r="J475" s="15"/>
      <c r="K475" s="15"/>
      <c r="L475" s="8"/>
      <c r="M475" s="8"/>
      <c r="N475" s="664"/>
      <c r="O475" s="664"/>
      <c r="P475" s="664"/>
      <c r="Q475" s="664"/>
      <c r="R475" s="666"/>
      <c r="S475" s="13"/>
      <c r="T475" s="13"/>
      <c r="U475" s="13"/>
      <c r="V475" s="13"/>
    </row>
    <row r="476" spans="1:22" ht="20.25" customHeight="1" x14ac:dyDescent="0.2">
      <c r="A476" s="737"/>
      <c r="B476" s="85" t="s">
        <v>1388</v>
      </c>
      <c r="C476" s="15"/>
      <c r="D476" s="15"/>
      <c r="E476" s="15"/>
      <c r="F476" s="15"/>
      <c r="G476" s="15"/>
      <c r="H476" s="15"/>
      <c r="I476" s="15"/>
      <c r="J476" s="15"/>
      <c r="K476" s="15"/>
      <c r="L476" s="8"/>
      <c r="M476" s="48"/>
      <c r="N476" s="694"/>
      <c r="O476" s="664"/>
      <c r="P476" s="664"/>
      <c r="Q476" s="664"/>
      <c r="R476" s="666"/>
      <c r="S476" s="34"/>
      <c r="T476" s="13"/>
      <c r="U476" s="13"/>
      <c r="V476" s="13"/>
    </row>
    <row r="477" spans="1:22" ht="20.25" customHeight="1" x14ac:dyDescent="0.2">
      <c r="A477" s="737"/>
      <c r="B477" s="85" t="s">
        <v>349</v>
      </c>
      <c r="C477" s="30"/>
      <c r="D477" s="30"/>
      <c r="E477" s="30"/>
      <c r="F477" s="30"/>
      <c r="G477" s="30"/>
      <c r="H477" s="15"/>
      <c r="I477" s="15"/>
      <c r="J477" s="15"/>
      <c r="K477" s="15"/>
      <c r="L477" s="8"/>
      <c r="M477" s="8"/>
      <c r="N477" s="664"/>
      <c r="O477" s="664"/>
      <c r="P477" s="664"/>
      <c r="Q477" s="664"/>
      <c r="R477" s="666"/>
      <c r="S477" s="34"/>
      <c r="T477" s="13"/>
      <c r="U477" s="13"/>
      <c r="V477" s="13"/>
    </row>
    <row r="478" spans="1:22" ht="20.25" customHeight="1" x14ac:dyDescent="0.2">
      <c r="A478" s="737"/>
      <c r="B478" s="85" t="s">
        <v>350</v>
      </c>
      <c r="C478" s="15"/>
      <c r="D478" s="15"/>
      <c r="E478" s="15"/>
      <c r="F478" s="15"/>
      <c r="G478" s="15"/>
      <c r="H478" s="15"/>
      <c r="I478" s="15"/>
      <c r="J478" s="15"/>
      <c r="K478" s="15"/>
      <c r="L478" s="8"/>
      <c r="M478" s="8"/>
      <c r="N478" s="664"/>
      <c r="O478" s="664"/>
      <c r="P478" s="664"/>
      <c r="Q478" s="664"/>
      <c r="R478" s="666"/>
      <c r="S478" s="13"/>
      <c r="T478" s="13"/>
      <c r="U478" s="13"/>
      <c r="V478" s="13"/>
    </row>
    <row r="479" spans="1:22" ht="20.25" customHeight="1" x14ac:dyDescent="0.2">
      <c r="A479" s="737"/>
      <c r="B479" s="85" t="s">
        <v>351</v>
      </c>
      <c r="C479" s="15"/>
      <c r="D479" s="15"/>
      <c r="E479" s="15"/>
      <c r="F479" s="15"/>
      <c r="G479" s="15"/>
      <c r="H479" s="15"/>
      <c r="I479" s="15"/>
      <c r="J479" s="15"/>
      <c r="K479" s="15"/>
      <c r="L479" s="8"/>
      <c r="M479" s="8"/>
      <c r="N479" s="664"/>
      <c r="O479" s="664"/>
      <c r="P479" s="664"/>
      <c r="Q479" s="664"/>
      <c r="R479" s="666"/>
      <c r="S479" s="13"/>
      <c r="T479" s="13"/>
      <c r="U479" s="13"/>
      <c r="V479" s="13"/>
    </row>
    <row r="480" spans="1:22" ht="20.25" customHeight="1" x14ac:dyDescent="0.2">
      <c r="A480" s="737"/>
      <c r="B480" s="85" t="s">
        <v>352</v>
      </c>
      <c r="C480" s="15"/>
      <c r="D480" s="15"/>
      <c r="E480" s="15"/>
      <c r="F480" s="15"/>
      <c r="G480" s="15"/>
      <c r="H480" s="15"/>
      <c r="I480" s="15"/>
      <c r="J480" s="15"/>
      <c r="K480" s="15"/>
      <c r="L480" s="8"/>
      <c r="M480" s="8"/>
      <c r="N480" s="664"/>
      <c r="O480" s="664"/>
      <c r="P480" s="664"/>
      <c r="Q480" s="664"/>
      <c r="R480" s="666"/>
      <c r="S480" s="80"/>
      <c r="T480" s="80"/>
      <c r="U480" s="80"/>
      <c r="V480" s="80"/>
    </row>
    <row r="481" spans="1:22" ht="20.25" customHeight="1" x14ac:dyDescent="0.2">
      <c r="A481" s="737"/>
      <c r="B481" s="85" t="s">
        <v>353</v>
      </c>
      <c r="C481" s="15"/>
      <c r="D481" s="15"/>
      <c r="E481" s="15"/>
      <c r="F481" s="15"/>
      <c r="G481" s="15"/>
      <c r="H481" s="15"/>
      <c r="I481" s="15"/>
      <c r="J481" s="15"/>
      <c r="K481" s="15"/>
      <c r="L481" s="8"/>
      <c r="M481" s="8"/>
      <c r="N481" s="664"/>
      <c r="O481" s="664"/>
      <c r="P481" s="664"/>
      <c r="Q481" s="664"/>
      <c r="R481" s="666"/>
      <c r="S481" s="80"/>
      <c r="T481" s="80"/>
      <c r="U481" s="80"/>
      <c r="V481" s="80"/>
    </row>
    <row r="482" spans="1:22" ht="20.25" customHeight="1" thickBot="1" x14ac:dyDescent="0.25">
      <c r="A482" s="738"/>
      <c r="B482" s="169" t="s">
        <v>1390</v>
      </c>
      <c r="C482" s="37"/>
      <c r="D482" s="37"/>
      <c r="E482" s="37"/>
      <c r="F482" s="37"/>
      <c r="G482" s="37"/>
      <c r="H482" s="37"/>
      <c r="I482" s="81"/>
      <c r="J482" s="81"/>
      <c r="K482" s="82"/>
      <c r="L482" s="54"/>
      <c r="M482" s="54"/>
      <c r="N482" s="665"/>
      <c r="O482" s="665"/>
      <c r="P482" s="665"/>
      <c r="Q482" s="665"/>
      <c r="R482" s="667"/>
      <c r="S482" s="753"/>
      <c r="T482" s="753"/>
      <c r="U482" s="753"/>
      <c r="V482" s="753"/>
    </row>
    <row r="483" spans="1:22" ht="13.5" thickBot="1" x14ac:dyDescent="0.25">
      <c r="A483" s="5"/>
      <c r="B483" s="61"/>
      <c r="C483" s="5"/>
      <c r="D483" s="5"/>
      <c r="E483" s="5"/>
      <c r="F483" s="5"/>
      <c r="G483" s="5"/>
      <c r="H483" s="5"/>
      <c r="I483" s="6"/>
      <c r="J483" s="6"/>
      <c r="K483" s="7"/>
      <c r="L483" s="8"/>
      <c r="M483" s="8"/>
      <c r="N483" s="18"/>
      <c r="O483" s="18"/>
      <c r="P483" s="18"/>
      <c r="Q483" s="18"/>
      <c r="R483" s="18"/>
      <c r="S483" s="80"/>
      <c r="T483" s="80"/>
      <c r="U483" s="80"/>
      <c r="V483" s="80"/>
    </row>
    <row r="484" spans="1:22" x14ac:dyDescent="0.2">
      <c r="A484" s="736"/>
      <c r="B484" s="170" t="s">
        <v>354</v>
      </c>
      <c r="C484" s="171"/>
      <c r="D484" s="171"/>
      <c r="E484" s="171"/>
      <c r="F484" s="171"/>
      <c r="G484" s="171"/>
      <c r="H484" s="171"/>
      <c r="I484" s="21"/>
      <c r="J484" s="21"/>
      <c r="K484" s="21"/>
      <c r="L484" s="21"/>
      <c r="M484" s="21"/>
      <c r="N484" s="26" t="s">
        <v>10</v>
      </c>
      <c r="O484" s="26" t="s">
        <v>11</v>
      </c>
      <c r="P484" s="26" t="s">
        <v>12</v>
      </c>
      <c r="Q484" s="26" t="s">
        <v>13</v>
      </c>
      <c r="R484" s="27" t="s">
        <v>14</v>
      </c>
      <c r="S484" s="13"/>
      <c r="T484" s="13"/>
      <c r="U484" s="13"/>
      <c r="V484" s="13"/>
    </row>
    <row r="485" spans="1:22" ht="42" customHeight="1" x14ac:dyDescent="0.2">
      <c r="A485" s="737"/>
      <c r="B485" s="761" t="s">
        <v>1397</v>
      </c>
      <c r="C485" s="769"/>
      <c r="D485" s="769"/>
      <c r="E485" s="769"/>
      <c r="F485" s="769"/>
      <c r="G485" s="769"/>
      <c r="H485" s="769"/>
      <c r="I485" s="769"/>
      <c r="J485" s="769"/>
      <c r="K485" s="769"/>
      <c r="L485" s="769"/>
      <c r="M485" s="770"/>
      <c r="N485" s="765" t="s">
        <v>1406</v>
      </c>
      <c r="O485" s="765" t="s">
        <v>1407</v>
      </c>
      <c r="P485" s="765" t="s">
        <v>1408</v>
      </c>
      <c r="Q485" s="765" t="s">
        <v>1409</v>
      </c>
      <c r="R485" s="752" t="s">
        <v>355</v>
      </c>
      <c r="S485" s="13"/>
      <c r="T485" s="13"/>
      <c r="U485" s="13"/>
      <c r="V485" s="13"/>
    </row>
    <row r="486" spans="1:22" ht="26.25" customHeight="1" x14ac:dyDescent="0.2">
      <c r="A486" s="737"/>
      <c r="B486" s="172" t="s">
        <v>1398</v>
      </c>
      <c r="C486" s="20"/>
      <c r="D486" s="20"/>
      <c r="E486" s="20"/>
      <c r="F486" s="20"/>
      <c r="G486" s="20"/>
      <c r="H486" s="173"/>
      <c r="I486" s="52"/>
      <c r="J486" s="15"/>
      <c r="K486" s="15"/>
      <c r="L486" s="8"/>
      <c r="M486" s="48"/>
      <c r="N486" s="766"/>
      <c r="O486" s="767"/>
      <c r="P486" s="767"/>
      <c r="Q486" s="767"/>
      <c r="R486" s="759"/>
      <c r="S486" s="13"/>
      <c r="T486" s="13"/>
      <c r="U486" s="13"/>
      <c r="V486" s="13"/>
    </row>
    <row r="487" spans="1:22" ht="26.25" customHeight="1" x14ac:dyDescent="0.2">
      <c r="A487" s="737"/>
      <c r="B487" s="172" t="s">
        <v>1399</v>
      </c>
      <c r="C487" s="20"/>
      <c r="D487" s="20"/>
      <c r="E487" s="20"/>
      <c r="F487" s="20"/>
      <c r="G487" s="20"/>
      <c r="H487" s="20"/>
      <c r="I487" s="15"/>
      <c r="J487" s="15"/>
      <c r="K487" s="15"/>
      <c r="L487" s="8"/>
      <c r="M487" s="8"/>
      <c r="N487" s="767"/>
      <c r="O487" s="767"/>
      <c r="P487" s="767"/>
      <c r="Q487" s="767"/>
      <c r="R487" s="759"/>
      <c r="S487" s="34"/>
      <c r="T487" s="13"/>
      <c r="U487" s="13"/>
      <c r="V487" s="13"/>
    </row>
    <row r="488" spans="1:22" ht="18" customHeight="1" x14ac:dyDescent="0.2">
      <c r="A488" s="737"/>
      <c r="B488" s="172" t="s">
        <v>1400</v>
      </c>
      <c r="C488" s="20"/>
      <c r="D488" s="20"/>
      <c r="E488" s="20"/>
      <c r="F488" s="20"/>
      <c r="G488" s="20"/>
      <c r="H488" s="20"/>
      <c r="I488" s="15"/>
      <c r="J488" s="15"/>
      <c r="K488" s="15"/>
      <c r="L488" s="8"/>
      <c r="M488" s="8"/>
      <c r="N488" s="767"/>
      <c r="O488" s="767"/>
      <c r="P488" s="767"/>
      <c r="Q488" s="767"/>
      <c r="R488" s="759"/>
      <c r="S488" s="34"/>
      <c r="T488" s="13"/>
      <c r="U488" s="13"/>
      <c r="V488" s="13"/>
    </row>
    <row r="489" spans="1:22" ht="27" customHeight="1" x14ac:dyDescent="0.2">
      <c r="A489" s="737"/>
      <c r="B489" s="172" t="s">
        <v>1401</v>
      </c>
      <c r="C489" s="20"/>
      <c r="D489" s="20"/>
      <c r="E489" s="20"/>
      <c r="F489" s="20"/>
      <c r="G489" s="20"/>
      <c r="H489" s="20"/>
      <c r="I489" s="15"/>
      <c r="J489" s="15"/>
      <c r="K489" s="15"/>
      <c r="L489" s="8"/>
      <c r="M489" s="8"/>
      <c r="N489" s="767"/>
      <c r="O489" s="767"/>
      <c r="P489" s="767"/>
      <c r="Q489" s="767"/>
      <c r="R489" s="759"/>
      <c r="S489" s="13"/>
      <c r="T489" s="13"/>
      <c r="U489" s="13"/>
      <c r="V489" s="13"/>
    </row>
    <row r="490" spans="1:22" ht="32.25" customHeight="1" x14ac:dyDescent="0.2">
      <c r="A490" s="737"/>
      <c r="B490" s="761" t="s">
        <v>1402</v>
      </c>
      <c r="C490" s="762"/>
      <c r="D490" s="762"/>
      <c r="E490" s="762"/>
      <c r="F490" s="762"/>
      <c r="G490" s="762"/>
      <c r="H490" s="762"/>
      <c r="I490" s="762"/>
      <c r="J490" s="762"/>
      <c r="K490" s="762"/>
      <c r="L490" s="8"/>
      <c r="M490" s="8"/>
      <c r="N490" s="767"/>
      <c r="O490" s="767"/>
      <c r="P490" s="767"/>
      <c r="Q490" s="767"/>
      <c r="R490" s="759"/>
      <c r="S490" s="13"/>
      <c r="T490" s="13"/>
      <c r="U490" s="13"/>
      <c r="V490" s="13"/>
    </row>
    <row r="491" spans="1:22" ht="16.5" customHeight="1" x14ac:dyDescent="0.2">
      <c r="A491" s="737"/>
      <c r="B491" s="172" t="s">
        <v>1403</v>
      </c>
      <c r="C491" s="20"/>
      <c r="D491" s="20"/>
      <c r="E491" s="20"/>
      <c r="F491" s="20"/>
      <c r="G491" s="20"/>
      <c r="H491" s="20"/>
      <c r="I491" s="15"/>
      <c r="J491" s="15"/>
      <c r="K491" s="15"/>
      <c r="L491" s="8"/>
      <c r="M491" s="8"/>
      <c r="N491" s="767"/>
      <c r="O491" s="767"/>
      <c r="P491" s="767"/>
      <c r="Q491" s="767"/>
      <c r="R491" s="759"/>
      <c r="S491" s="13"/>
      <c r="T491" s="13"/>
      <c r="U491" s="13"/>
      <c r="V491" s="13"/>
    </row>
    <row r="492" spans="1:22" ht="18.75" customHeight="1" x14ac:dyDescent="0.2">
      <c r="A492" s="737"/>
      <c r="B492" s="172" t="s">
        <v>356</v>
      </c>
      <c r="C492" s="20"/>
      <c r="D492" s="20"/>
      <c r="E492" s="20"/>
      <c r="F492" s="20"/>
      <c r="G492" s="20"/>
      <c r="H492" s="20"/>
      <c r="I492" s="15"/>
      <c r="J492" s="15"/>
      <c r="K492" s="15"/>
      <c r="L492" s="8"/>
      <c r="M492" s="8"/>
      <c r="N492" s="767"/>
      <c r="O492" s="767"/>
      <c r="P492" s="767"/>
      <c r="Q492" s="767"/>
      <c r="R492" s="759"/>
      <c r="S492" s="13"/>
      <c r="T492" s="13"/>
      <c r="U492" s="13"/>
      <c r="V492" s="13"/>
    </row>
    <row r="493" spans="1:22" ht="12.75" customHeight="1" x14ac:dyDescent="0.2">
      <c r="A493" s="737"/>
      <c r="B493" s="172" t="s">
        <v>1404</v>
      </c>
      <c r="C493" s="20"/>
      <c r="D493" s="20"/>
      <c r="E493" s="20"/>
      <c r="F493" s="20"/>
      <c r="G493" s="20"/>
      <c r="H493" s="20"/>
      <c r="I493" s="15"/>
      <c r="J493" s="15"/>
      <c r="K493" s="15"/>
      <c r="L493" s="8"/>
      <c r="M493" s="8"/>
      <c r="N493" s="767"/>
      <c r="O493" s="767"/>
      <c r="P493" s="767"/>
      <c r="Q493" s="767"/>
      <c r="R493" s="759"/>
      <c r="S493" s="13"/>
      <c r="T493" s="13"/>
      <c r="U493" s="13"/>
      <c r="V493" s="13"/>
    </row>
    <row r="494" spans="1:22" ht="24.75" customHeight="1" x14ac:dyDescent="0.2">
      <c r="A494" s="737"/>
      <c r="B494" s="172" t="s">
        <v>357</v>
      </c>
      <c r="C494" s="20"/>
      <c r="D494" s="20"/>
      <c r="E494" s="20"/>
      <c r="F494" s="20"/>
      <c r="G494" s="20"/>
      <c r="H494" s="20"/>
      <c r="I494" s="15"/>
      <c r="J494" s="15"/>
      <c r="K494" s="15"/>
      <c r="L494" s="8"/>
      <c r="M494" s="8"/>
      <c r="N494" s="767"/>
      <c r="O494" s="767"/>
      <c r="P494" s="767"/>
      <c r="Q494" s="767"/>
      <c r="R494" s="759"/>
      <c r="S494" s="13"/>
      <c r="T494" s="13"/>
      <c r="U494" s="13"/>
      <c r="V494" s="13"/>
    </row>
    <row r="495" spans="1:22" ht="24.75" customHeight="1" x14ac:dyDescent="0.2">
      <c r="A495" s="737"/>
      <c r="B495" s="172" t="s">
        <v>1405</v>
      </c>
      <c r="C495" s="20"/>
      <c r="D495" s="20"/>
      <c r="E495" s="20"/>
      <c r="F495" s="20"/>
      <c r="G495" s="20"/>
      <c r="H495" s="20"/>
      <c r="I495" s="15"/>
      <c r="J495" s="15"/>
      <c r="K495" s="15"/>
      <c r="L495" s="8"/>
      <c r="M495" s="8"/>
      <c r="N495" s="767"/>
      <c r="O495" s="767"/>
      <c r="P495" s="767"/>
      <c r="Q495" s="767"/>
      <c r="R495" s="759"/>
      <c r="S495" s="13"/>
      <c r="T495" s="13"/>
      <c r="U495" s="13"/>
      <c r="V495" s="13"/>
    </row>
    <row r="496" spans="1:22" ht="27.75" customHeight="1" x14ac:dyDescent="0.2">
      <c r="A496" s="737"/>
      <c r="B496" s="761" t="s">
        <v>1395</v>
      </c>
      <c r="C496" s="762"/>
      <c r="D496" s="762"/>
      <c r="E496" s="762"/>
      <c r="F496" s="762"/>
      <c r="G496" s="762"/>
      <c r="H496" s="762"/>
      <c r="I496" s="762"/>
      <c r="J496" s="762"/>
      <c r="K496" s="762"/>
      <c r="L496" s="8"/>
      <c r="M496" s="8"/>
      <c r="N496" s="767"/>
      <c r="O496" s="767"/>
      <c r="P496" s="767"/>
      <c r="Q496" s="767"/>
      <c r="R496" s="759"/>
      <c r="S496" s="13"/>
      <c r="T496" s="13"/>
      <c r="U496" s="13"/>
      <c r="V496" s="13"/>
    </row>
    <row r="497" spans="1:28" ht="27.75" customHeight="1" x14ac:dyDescent="0.2">
      <c r="A497" s="737"/>
      <c r="B497" s="172" t="s">
        <v>1396</v>
      </c>
      <c r="C497" s="20"/>
      <c r="D497" s="20"/>
      <c r="E497" s="20"/>
      <c r="F497" s="20"/>
      <c r="G497" s="20"/>
      <c r="H497" s="20"/>
      <c r="I497" s="15"/>
      <c r="J497" s="15"/>
      <c r="K497" s="15"/>
      <c r="L497" s="8"/>
      <c r="M497" s="8"/>
      <c r="N497" s="767"/>
      <c r="O497" s="767"/>
      <c r="P497" s="767"/>
      <c r="Q497" s="767"/>
      <c r="R497" s="759"/>
      <c r="S497" s="13"/>
      <c r="T497" s="13"/>
      <c r="U497" s="13"/>
      <c r="V497" s="13"/>
    </row>
    <row r="498" spans="1:28" ht="27.75" customHeight="1" thickBot="1" x14ac:dyDescent="0.25">
      <c r="A498" s="738"/>
      <c r="B498" s="763" t="s">
        <v>358</v>
      </c>
      <c r="C498" s="764"/>
      <c r="D498" s="764"/>
      <c r="E498" s="764"/>
      <c r="F498" s="764"/>
      <c r="G498" s="764"/>
      <c r="H498" s="764"/>
      <c r="I498" s="764"/>
      <c r="J498" s="764"/>
      <c r="K498" s="764"/>
      <c r="L498" s="54"/>
      <c r="M498" s="54"/>
      <c r="N498" s="768"/>
      <c r="O498" s="768"/>
      <c r="P498" s="768"/>
      <c r="Q498" s="768"/>
      <c r="R498" s="760"/>
      <c r="S498" s="13"/>
      <c r="T498" s="13"/>
      <c r="U498" s="13"/>
      <c r="V498" s="13"/>
    </row>
    <row r="499" spans="1:28" ht="13.5" thickBot="1" x14ac:dyDescent="0.25">
      <c r="A499" s="5"/>
      <c r="B499" s="65"/>
      <c r="C499" s="5"/>
      <c r="D499" s="5"/>
      <c r="E499" s="5"/>
      <c r="F499" s="5"/>
      <c r="G499" s="5"/>
      <c r="H499" s="5"/>
      <c r="I499" s="6"/>
      <c r="J499" s="6"/>
      <c r="K499" s="7"/>
      <c r="L499" s="8"/>
      <c r="M499" s="8"/>
      <c r="N499" s="14"/>
      <c r="O499" s="43"/>
      <c r="P499" s="43"/>
      <c r="Q499" s="44"/>
      <c r="R499" s="44"/>
      <c r="S499" s="13"/>
      <c r="T499" s="13"/>
      <c r="U499" s="13"/>
      <c r="V499" s="13"/>
    </row>
    <row r="500" spans="1:28" ht="18.75" customHeight="1" x14ac:dyDescent="0.2">
      <c r="A500" s="789"/>
      <c r="B500" s="159" t="s">
        <v>359</v>
      </c>
      <c r="C500" s="174"/>
      <c r="D500" s="174"/>
      <c r="E500" s="174"/>
      <c r="F500" s="113"/>
      <c r="G500" s="174"/>
      <c r="H500" s="174"/>
      <c r="I500" s="112"/>
      <c r="J500" s="112"/>
      <c r="K500" s="149"/>
      <c r="L500" s="150"/>
      <c r="M500" s="25"/>
      <c r="N500" s="26" t="s">
        <v>10</v>
      </c>
      <c r="O500" s="26" t="s">
        <v>11</v>
      </c>
      <c r="P500" s="26" t="s">
        <v>12</v>
      </c>
      <c r="Q500" s="26" t="s">
        <v>13</v>
      </c>
      <c r="R500" s="27" t="s">
        <v>14</v>
      </c>
      <c r="S500" s="13"/>
      <c r="T500" s="13"/>
      <c r="U500" s="13"/>
      <c r="V500" s="13"/>
    </row>
    <row r="501" spans="1:28" ht="18.75" customHeight="1" x14ac:dyDescent="0.2">
      <c r="A501" s="790"/>
      <c r="B501" s="95" t="s">
        <v>360</v>
      </c>
      <c r="C501" s="95"/>
      <c r="D501" s="95"/>
      <c r="E501" s="95"/>
      <c r="F501" s="95"/>
      <c r="G501" s="95"/>
      <c r="H501" s="95"/>
      <c r="I501" s="95"/>
      <c r="J501" s="50"/>
      <c r="K501" s="51"/>
      <c r="L501" s="73"/>
      <c r="M501" s="8"/>
      <c r="N501" s="664" t="s">
        <v>361</v>
      </c>
      <c r="O501" s="664" t="s">
        <v>362</v>
      </c>
      <c r="P501" s="664" t="s">
        <v>1428</v>
      </c>
      <c r="Q501" s="664" t="s">
        <v>363</v>
      </c>
      <c r="R501" s="666" t="s">
        <v>364</v>
      </c>
      <c r="S501" s="13"/>
      <c r="T501" s="13"/>
      <c r="U501" s="13"/>
      <c r="V501" s="13"/>
    </row>
    <row r="502" spans="1:28" ht="18.75" customHeight="1" x14ac:dyDescent="0.2">
      <c r="A502" s="790"/>
      <c r="B502" s="28" t="s">
        <v>365</v>
      </c>
      <c r="C502" s="28"/>
      <c r="D502" s="28"/>
      <c r="E502" s="28"/>
      <c r="F502" s="28"/>
      <c r="G502" s="30"/>
      <c r="H502" s="30"/>
      <c r="I502" s="50"/>
      <c r="J502" s="50"/>
      <c r="K502" s="51"/>
      <c r="L502" s="73"/>
      <c r="M502" s="48"/>
      <c r="N502" s="694"/>
      <c r="O502" s="664"/>
      <c r="P502" s="664"/>
      <c r="Q502" s="664"/>
      <c r="R502" s="666"/>
      <c r="S502" s="13"/>
      <c r="T502" s="13"/>
      <c r="U502" s="13"/>
      <c r="V502" s="13"/>
    </row>
    <row r="503" spans="1:28" ht="18.75" customHeight="1" x14ac:dyDescent="0.2">
      <c r="A503" s="790"/>
      <c r="B503" s="94" t="s">
        <v>1410</v>
      </c>
      <c r="C503" s="15"/>
      <c r="D503" s="15"/>
      <c r="E503" s="15"/>
      <c r="F503" s="15"/>
      <c r="G503" s="15"/>
      <c r="H503" s="15"/>
      <c r="I503" s="15"/>
      <c r="J503" s="15"/>
      <c r="K503" s="15"/>
      <c r="L503" s="73"/>
      <c r="M503" s="8"/>
      <c r="N503" s="664"/>
      <c r="O503" s="664"/>
      <c r="P503" s="664"/>
      <c r="Q503" s="664"/>
      <c r="R503" s="666"/>
      <c r="S503" s="771"/>
      <c r="T503" s="748"/>
      <c r="U503" s="748"/>
      <c r="V503" s="748"/>
      <c r="W503" s="748"/>
      <c r="X503" s="748"/>
      <c r="Y503" s="748"/>
      <c r="Z503" s="748"/>
      <c r="AA503" s="748"/>
      <c r="AB503" s="748"/>
    </row>
    <row r="504" spans="1:28" ht="18.75" customHeight="1" x14ac:dyDescent="0.2">
      <c r="A504" s="790"/>
      <c r="B504" s="28" t="s">
        <v>366</v>
      </c>
      <c r="C504" s="15"/>
      <c r="D504" s="15"/>
      <c r="E504" s="15"/>
      <c r="F504" s="15"/>
      <c r="G504" s="15"/>
      <c r="H504" s="15"/>
      <c r="I504" s="15"/>
      <c r="J504" s="15"/>
      <c r="K504" s="15"/>
      <c r="L504" s="73"/>
      <c r="M504" s="8"/>
      <c r="N504" s="664"/>
      <c r="O504" s="664"/>
      <c r="P504" s="664"/>
      <c r="Q504" s="664"/>
      <c r="R504" s="666"/>
      <c r="S504" s="34"/>
      <c r="T504" s="13"/>
      <c r="U504" s="13"/>
      <c r="V504" s="13"/>
    </row>
    <row r="505" spans="1:28" ht="18.75" customHeight="1" x14ac:dyDescent="0.2">
      <c r="A505" s="790"/>
      <c r="B505" s="94" t="s">
        <v>1411</v>
      </c>
      <c r="C505" s="15"/>
      <c r="D505" s="15"/>
      <c r="E505" s="15"/>
      <c r="F505" s="15"/>
      <c r="G505" s="15"/>
      <c r="H505" s="15"/>
      <c r="I505" s="15"/>
      <c r="J505" s="15"/>
      <c r="K505" s="15"/>
      <c r="L505" s="73"/>
      <c r="M505" s="8"/>
      <c r="N505" s="664"/>
      <c r="O505" s="664"/>
      <c r="P505" s="664"/>
      <c r="Q505" s="664"/>
      <c r="R505" s="666"/>
      <c r="S505" s="13"/>
      <c r="T505" s="13"/>
      <c r="U505" s="13"/>
      <c r="V505" s="13"/>
    </row>
    <row r="506" spans="1:28" ht="27" customHeight="1" x14ac:dyDescent="0.2">
      <c r="A506" s="790"/>
      <c r="B506" s="681" t="s">
        <v>1412</v>
      </c>
      <c r="C506" s="698"/>
      <c r="D506" s="698"/>
      <c r="E506" s="698"/>
      <c r="F506" s="698"/>
      <c r="G506" s="698"/>
      <c r="H506" s="698"/>
      <c r="I506" s="698"/>
      <c r="J506" s="698"/>
      <c r="K506" s="698"/>
      <c r="L506" s="698"/>
      <c r="M506" s="8"/>
      <c r="N506" s="664"/>
      <c r="O506" s="664"/>
      <c r="P506" s="664"/>
      <c r="Q506" s="664"/>
      <c r="R506" s="666"/>
      <c r="S506" s="13"/>
      <c r="T506" s="13"/>
      <c r="U506" s="13"/>
      <c r="V506" s="13"/>
    </row>
    <row r="507" spans="1:28" ht="18.75" customHeight="1" x14ac:dyDescent="0.2">
      <c r="A507" s="790"/>
      <c r="B507" s="94" t="s">
        <v>1413</v>
      </c>
      <c r="C507" s="15"/>
      <c r="D507" s="15"/>
      <c r="E507" s="15"/>
      <c r="F507" s="15"/>
      <c r="G507" s="15"/>
      <c r="H507" s="15"/>
      <c r="I507" s="15"/>
      <c r="J507" s="15"/>
      <c r="K507" s="15"/>
      <c r="L507" s="73"/>
      <c r="M507" s="8"/>
      <c r="N507" s="664"/>
      <c r="O507" s="664"/>
      <c r="P507" s="664"/>
      <c r="Q507" s="664"/>
      <c r="R507" s="666"/>
      <c r="S507" s="13"/>
      <c r="T507" s="13"/>
      <c r="U507" s="13"/>
      <c r="V507" s="13"/>
    </row>
    <row r="508" spans="1:28" ht="18.75" customHeight="1" x14ac:dyDescent="0.2">
      <c r="A508" s="790"/>
      <c r="B508" s="50" t="s">
        <v>367</v>
      </c>
      <c r="C508" s="30"/>
      <c r="D508" s="30"/>
      <c r="E508" s="30"/>
      <c r="F508" s="30"/>
      <c r="G508" s="30"/>
      <c r="H508" s="30"/>
      <c r="I508" s="50"/>
      <c r="J508" s="50"/>
      <c r="K508" s="51"/>
      <c r="L508" s="73"/>
      <c r="M508" s="8"/>
      <c r="N508" s="664"/>
      <c r="O508" s="664"/>
      <c r="P508" s="664"/>
      <c r="Q508" s="664"/>
      <c r="R508" s="666"/>
      <c r="S508" s="13"/>
      <c r="T508" s="13"/>
      <c r="U508" s="13"/>
      <c r="V508" s="13"/>
    </row>
    <row r="509" spans="1:28" ht="18.75" customHeight="1" x14ac:dyDescent="0.2">
      <c r="A509" s="790"/>
      <c r="B509" s="15" t="s">
        <v>1414</v>
      </c>
      <c r="C509" s="30"/>
      <c r="D509" s="30"/>
      <c r="E509" s="30"/>
      <c r="F509" s="30"/>
      <c r="G509" s="30"/>
      <c r="H509" s="30"/>
      <c r="I509" s="30"/>
      <c r="J509" s="30"/>
      <c r="K509" s="30"/>
      <c r="L509" s="30"/>
      <c r="M509" s="8"/>
      <c r="N509" s="664"/>
      <c r="O509" s="664"/>
      <c r="P509" s="664"/>
      <c r="Q509" s="664"/>
      <c r="R509" s="666"/>
      <c r="S509" s="13"/>
      <c r="T509" s="13"/>
      <c r="U509" s="13"/>
      <c r="V509" s="13"/>
    </row>
    <row r="510" spans="1:28" ht="18.75" customHeight="1" x14ac:dyDescent="0.2">
      <c r="A510" s="790"/>
      <c r="B510" s="15" t="s">
        <v>368</v>
      </c>
      <c r="C510" s="30"/>
      <c r="D510" s="30"/>
      <c r="E510" s="30"/>
      <c r="F510" s="30"/>
      <c r="G510" s="30"/>
      <c r="H510" s="30"/>
      <c r="I510" s="30"/>
      <c r="J510" s="30"/>
      <c r="K510" s="30"/>
      <c r="L510" s="30"/>
      <c r="M510" s="8"/>
      <c r="N510" s="664"/>
      <c r="O510" s="664"/>
      <c r="P510" s="664"/>
      <c r="Q510" s="664"/>
      <c r="R510" s="666"/>
      <c r="S510" s="13"/>
      <c r="T510" s="13"/>
      <c r="U510" s="13"/>
      <c r="V510" s="13"/>
    </row>
    <row r="511" spans="1:28" ht="18.75" customHeight="1" x14ac:dyDescent="0.2">
      <c r="A511" s="790"/>
      <c r="B511" s="28" t="s">
        <v>369</v>
      </c>
      <c r="C511" s="28"/>
      <c r="D511" s="28"/>
      <c r="E511" s="28"/>
      <c r="F511" s="28"/>
      <c r="G511" s="28"/>
      <c r="H511" s="28"/>
      <c r="I511" s="28"/>
      <c r="J511" s="28"/>
      <c r="K511" s="28"/>
      <c r="L511" s="28"/>
      <c r="M511" s="8"/>
      <c r="N511" s="664"/>
      <c r="O511" s="664"/>
      <c r="P511" s="664"/>
      <c r="Q511" s="664"/>
      <c r="R511" s="666"/>
      <c r="S511" s="13"/>
      <c r="T511" s="13"/>
      <c r="U511" s="13"/>
      <c r="V511" s="13"/>
    </row>
    <row r="512" spans="1:28" ht="18.75" customHeight="1" x14ac:dyDescent="0.2">
      <c r="A512" s="790"/>
      <c r="B512" s="28" t="s">
        <v>370</v>
      </c>
      <c r="C512" s="28"/>
      <c r="D512" s="28"/>
      <c r="E512" s="28"/>
      <c r="F512" s="28"/>
      <c r="G512" s="28"/>
      <c r="H512" s="28"/>
      <c r="I512" s="28"/>
      <c r="J512" s="28"/>
      <c r="K512" s="28"/>
      <c r="L512" s="28"/>
      <c r="M512" s="8"/>
      <c r="N512" s="664"/>
      <c r="O512" s="664"/>
      <c r="P512" s="664"/>
      <c r="Q512" s="664"/>
      <c r="R512" s="666"/>
      <c r="S512" s="13"/>
      <c r="T512" s="13"/>
      <c r="U512" s="13"/>
      <c r="V512" s="13"/>
    </row>
    <row r="513" spans="1:22" ht="18.75" customHeight="1" x14ac:dyDescent="0.2">
      <c r="A513" s="790"/>
      <c r="B513" s="28" t="s">
        <v>1415</v>
      </c>
      <c r="C513" s="28"/>
      <c r="D513" s="28"/>
      <c r="E513" s="28"/>
      <c r="F513" s="28"/>
      <c r="G513" s="28"/>
      <c r="H513" s="28"/>
      <c r="I513" s="28"/>
      <c r="J513" s="28"/>
      <c r="K513" s="28"/>
      <c r="L513" s="28"/>
      <c r="M513" s="8"/>
      <c r="N513" s="664"/>
      <c r="O513" s="664"/>
      <c r="P513" s="664"/>
      <c r="Q513" s="664"/>
      <c r="R513" s="666"/>
      <c r="S513" s="13"/>
      <c r="T513" s="13"/>
      <c r="U513" s="13"/>
      <c r="V513" s="13"/>
    </row>
    <row r="514" spans="1:22" ht="10.5" customHeight="1" x14ac:dyDescent="0.2">
      <c r="A514" s="790"/>
      <c r="B514" s="28"/>
      <c r="C514" s="28"/>
      <c r="D514" s="28"/>
      <c r="E514" s="28"/>
      <c r="F514" s="28"/>
      <c r="G514" s="28"/>
      <c r="H514" s="28"/>
      <c r="I514" s="28"/>
      <c r="J514" s="28"/>
      <c r="K514" s="28"/>
      <c r="L514" s="28"/>
      <c r="M514" s="8"/>
      <c r="N514" s="664"/>
      <c r="O514" s="664"/>
      <c r="P514" s="664"/>
      <c r="Q514" s="664"/>
      <c r="R514" s="666"/>
      <c r="S514" s="13"/>
      <c r="T514" s="13"/>
      <c r="U514" s="13"/>
      <c r="V514" s="13"/>
    </row>
    <row r="515" spans="1:22" ht="36" customHeight="1" x14ac:dyDescent="0.2">
      <c r="A515" s="790"/>
      <c r="B515" s="681" t="s">
        <v>1416</v>
      </c>
      <c r="C515" s="772"/>
      <c r="D515" s="772"/>
      <c r="E515" s="772"/>
      <c r="F515" s="772"/>
      <c r="G515" s="772"/>
      <c r="H515" s="772"/>
      <c r="I515" s="772"/>
      <c r="J515" s="772"/>
      <c r="K515" s="772"/>
      <c r="L515" s="772"/>
      <c r="M515" s="8"/>
      <c r="N515" s="664"/>
      <c r="O515" s="664"/>
      <c r="P515" s="664"/>
      <c r="Q515" s="664"/>
      <c r="R515" s="666"/>
      <c r="S515" s="13"/>
      <c r="T515" s="13"/>
      <c r="U515" s="13"/>
      <c r="V515" s="13"/>
    </row>
    <row r="516" spans="1:22" ht="18.75" customHeight="1" x14ac:dyDescent="0.2">
      <c r="A516" s="790"/>
      <c r="B516" s="94" t="s">
        <v>371</v>
      </c>
      <c r="C516" s="94"/>
      <c r="D516" s="94"/>
      <c r="E516" s="94"/>
      <c r="F516" s="94"/>
      <c r="G516" s="94"/>
      <c r="H516" s="94"/>
      <c r="I516" s="94"/>
      <c r="J516" s="94"/>
      <c r="K516" s="94"/>
      <c r="L516" s="94"/>
      <c r="M516" s="8"/>
      <c r="N516" s="664"/>
      <c r="O516" s="664"/>
      <c r="P516" s="664"/>
      <c r="Q516" s="664"/>
      <c r="R516" s="666"/>
      <c r="S516" s="13"/>
      <c r="T516" s="13"/>
      <c r="U516" s="13"/>
      <c r="V516" s="13"/>
    </row>
    <row r="517" spans="1:22" ht="18.75" customHeight="1" x14ac:dyDescent="0.2">
      <c r="A517" s="790"/>
      <c r="B517" s="28" t="s">
        <v>372</v>
      </c>
      <c r="C517" s="28"/>
      <c r="D517" s="28"/>
      <c r="E517" s="28"/>
      <c r="F517" s="28"/>
      <c r="G517" s="28"/>
      <c r="H517" s="28"/>
      <c r="I517" s="28"/>
      <c r="J517" s="28"/>
      <c r="K517" s="28"/>
      <c r="L517" s="28"/>
      <c r="M517" s="8"/>
      <c r="N517" s="664"/>
      <c r="O517" s="664"/>
      <c r="P517" s="664"/>
      <c r="Q517" s="664"/>
      <c r="R517" s="666"/>
      <c r="S517" s="13"/>
      <c r="T517" s="13"/>
      <c r="U517" s="13"/>
      <c r="V517" s="13"/>
    </row>
    <row r="518" spans="1:22" ht="18.75" customHeight="1" x14ac:dyDescent="0.2">
      <c r="A518" s="790"/>
      <c r="B518" s="28" t="s">
        <v>373</v>
      </c>
      <c r="C518" s="28"/>
      <c r="D518" s="28"/>
      <c r="E518" s="28"/>
      <c r="F518" s="28"/>
      <c r="G518" s="28"/>
      <c r="H518" s="28"/>
      <c r="I518" s="28"/>
      <c r="J518" s="28"/>
      <c r="K518" s="28"/>
      <c r="L518" s="28"/>
      <c r="M518" s="8"/>
      <c r="N518" s="664"/>
      <c r="O518" s="664"/>
      <c r="P518" s="664"/>
      <c r="Q518" s="664"/>
      <c r="R518" s="666"/>
      <c r="S518" s="13"/>
      <c r="T518" s="13"/>
      <c r="U518" s="13"/>
      <c r="V518" s="13"/>
    </row>
    <row r="519" spans="1:22" ht="18.75" customHeight="1" x14ac:dyDescent="0.2">
      <c r="A519" s="790"/>
      <c r="B519" s="28" t="s">
        <v>374</v>
      </c>
      <c r="C519" s="28"/>
      <c r="D519" s="28"/>
      <c r="E519" s="28"/>
      <c r="F519" s="28"/>
      <c r="G519" s="28"/>
      <c r="H519" s="28"/>
      <c r="I519" s="28"/>
      <c r="J519" s="28"/>
      <c r="K519" s="28"/>
      <c r="L519" s="28"/>
      <c r="M519" s="8"/>
      <c r="N519" s="664"/>
      <c r="O519" s="664"/>
      <c r="P519" s="664"/>
      <c r="Q519" s="664"/>
      <c r="R519" s="666"/>
      <c r="S519" s="175"/>
      <c r="T519" s="13"/>
      <c r="U519" s="13"/>
      <c r="V519" s="13"/>
    </row>
    <row r="520" spans="1:22" ht="18.75" customHeight="1" x14ac:dyDescent="0.2">
      <c r="A520" s="790"/>
      <c r="B520" s="28" t="s">
        <v>1417</v>
      </c>
      <c r="C520" s="28"/>
      <c r="D520" s="28"/>
      <c r="E520" s="28"/>
      <c r="F520" s="28"/>
      <c r="G520" s="28"/>
      <c r="H520" s="28"/>
      <c r="I520" s="28"/>
      <c r="J520" s="28"/>
      <c r="K520" s="28"/>
      <c r="L520" s="28"/>
      <c r="M520" s="8"/>
      <c r="N520" s="664"/>
      <c r="O520" s="664"/>
      <c r="P520" s="664"/>
      <c r="Q520" s="664"/>
      <c r="R520" s="666"/>
      <c r="S520" s="13"/>
      <c r="T520" s="13"/>
      <c r="U520" s="13"/>
      <c r="V520" s="13"/>
    </row>
    <row r="521" spans="1:22" ht="18.75" customHeight="1" x14ac:dyDescent="0.2">
      <c r="A521" s="790"/>
      <c r="B521" s="15" t="s">
        <v>375</v>
      </c>
      <c r="C521" s="30"/>
      <c r="D521" s="30"/>
      <c r="E521" s="30"/>
      <c r="F521" s="30"/>
      <c r="G521" s="30"/>
      <c r="H521" s="30"/>
      <c r="I521" s="30"/>
      <c r="J521" s="30"/>
      <c r="K521" s="30"/>
      <c r="L521" s="30"/>
      <c r="M521" s="8"/>
      <c r="N521" s="664"/>
      <c r="O521" s="664"/>
      <c r="P521" s="664"/>
      <c r="Q521" s="664"/>
      <c r="R521" s="666"/>
      <c r="S521" s="13"/>
      <c r="T521" s="13"/>
      <c r="U521" s="13"/>
      <c r="V521" s="13"/>
    </row>
    <row r="522" spans="1:22" ht="18.75" customHeight="1" x14ac:dyDescent="0.2">
      <c r="A522" s="790"/>
      <c r="B522" s="15" t="s">
        <v>376</v>
      </c>
      <c r="C522" s="30"/>
      <c r="D522" s="30"/>
      <c r="E522" s="30"/>
      <c r="F522" s="30"/>
      <c r="G522" s="30"/>
      <c r="H522" s="30"/>
      <c r="I522" s="30"/>
      <c r="J522" s="30"/>
      <c r="K522" s="30"/>
      <c r="L522" s="30"/>
      <c r="M522" s="8"/>
      <c r="N522" s="664"/>
      <c r="O522" s="664"/>
      <c r="P522" s="664"/>
      <c r="Q522" s="664"/>
      <c r="R522" s="666"/>
      <c r="S522" s="13"/>
      <c r="T522" s="13"/>
      <c r="U522" s="13"/>
      <c r="V522" s="13"/>
    </row>
    <row r="523" spans="1:22" ht="18.75" customHeight="1" x14ac:dyDescent="0.2">
      <c r="A523" s="790"/>
      <c r="B523" s="30" t="s">
        <v>1418</v>
      </c>
      <c r="C523" s="30"/>
      <c r="D523" s="30"/>
      <c r="E523" s="30"/>
      <c r="F523" s="30"/>
      <c r="G523" s="176"/>
      <c r="H523" s="176"/>
      <c r="I523" s="176"/>
      <c r="J523" s="176"/>
      <c r="K523" s="176"/>
      <c r="L523" s="176"/>
      <c r="M523" s="8"/>
      <c r="N523" s="664"/>
      <c r="O523" s="664"/>
      <c r="P523" s="664"/>
      <c r="Q523" s="664"/>
      <c r="R523" s="666"/>
      <c r="S523" s="13"/>
      <c r="T523" s="13"/>
      <c r="U523" s="13"/>
      <c r="V523" s="13"/>
    </row>
    <row r="524" spans="1:22" ht="18.75" customHeight="1" x14ac:dyDescent="0.2">
      <c r="A524" s="790"/>
      <c r="B524" s="15" t="s">
        <v>1419</v>
      </c>
      <c r="C524" s="30"/>
      <c r="D524" s="30"/>
      <c r="E524" s="30"/>
      <c r="F524" s="30"/>
      <c r="G524" s="30"/>
      <c r="H524" s="30"/>
      <c r="I524" s="30"/>
      <c r="J524" s="30"/>
      <c r="K524" s="30"/>
      <c r="L524" s="30"/>
      <c r="M524" s="8"/>
      <c r="N524" s="664"/>
      <c r="O524" s="664"/>
      <c r="P524" s="664"/>
      <c r="Q524" s="664"/>
      <c r="R524" s="666"/>
      <c r="S524" s="13"/>
      <c r="T524" s="13"/>
      <c r="U524" s="13"/>
      <c r="V524" s="13"/>
    </row>
    <row r="525" spans="1:22" ht="18.75" customHeight="1" x14ac:dyDescent="0.2">
      <c r="A525" s="790"/>
      <c r="B525" s="15" t="s">
        <v>377</v>
      </c>
      <c r="C525" s="30"/>
      <c r="D525" s="30"/>
      <c r="E525" s="30"/>
      <c r="F525" s="30"/>
      <c r="G525" s="30"/>
      <c r="H525" s="30"/>
      <c r="I525" s="30"/>
      <c r="J525" s="30"/>
      <c r="K525" s="30"/>
      <c r="L525" s="30"/>
      <c r="M525" s="8"/>
      <c r="N525" s="664"/>
      <c r="O525" s="664"/>
      <c r="P525" s="664"/>
      <c r="Q525" s="664"/>
      <c r="R525" s="666"/>
      <c r="S525" s="13"/>
      <c r="T525" s="13"/>
      <c r="U525" s="13"/>
      <c r="V525" s="13"/>
    </row>
    <row r="526" spans="1:22" ht="18.75" customHeight="1" x14ac:dyDescent="0.2">
      <c r="A526" s="790"/>
      <c r="B526" s="50" t="s">
        <v>378</v>
      </c>
      <c r="C526" s="30"/>
      <c r="D526" s="30"/>
      <c r="E526" s="30"/>
      <c r="F526" s="30"/>
      <c r="G526" s="30"/>
      <c r="H526" s="30"/>
      <c r="I526" s="50"/>
      <c r="J526" s="50"/>
      <c r="K526" s="51"/>
      <c r="L526" s="73"/>
      <c r="M526" s="8"/>
      <c r="N526" s="664"/>
      <c r="O526" s="664"/>
      <c r="P526" s="664"/>
      <c r="Q526" s="664"/>
      <c r="R526" s="666"/>
      <c r="S526" s="13"/>
      <c r="T526" s="13"/>
      <c r="U526" s="13"/>
      <c r="V526" s="13"/>
    </row>
    <row r="527" spans="1:22" ht="18.75" customHeight="1" x14ac:dyDescent="0.2">
      <c r="A527" s="790"/>
      <c r="B527" s="28" t="s">
        <v>379</v>
      </c>
      <c r="C527" s="28"/>
      <c r="D527" s="28"/>
      <c r="E527" s="28"/>
      <c r="F527" s="28"/>
      <c r="G527" s="28"/>
      <c r="H527" s="28"/>
      <c r="I527" s="28"/>
      <c r="J527" s="28"/>
      <c r="K527" s="28"/>
      <c r="L527" s="28"/>
      <c r="M527" s="8"/>
      <c r="N527" s="664"/>
      <c r="O527" s="664"/>
      <c r="P527" s="664"/>
      <c r="Q527" s="664"/>
      <c r="R527" s="666"/>
      <c r="S527" s="13"/>
      <c r="T527" s="13"/>
      <c r="U527" s="13"/>
      <c r="V527" s="13"/>
    </row>
    <row r="528" spans="1:22" ht="18.75" customHeight="1" x14ac:dyDescent="0.2">
      <c r="A528" s="790"/>
      <c r="B528" s="28" t="s">
        <v>380</v>
      </c>
      <c r="C528" s="28"/>
      <c r="D528" s="28"/>
      <c r="E528" s="28"/>
      <c r="F528" s="28"/>
      <c r="G528" s="28"/>
      <c r="H528" s="28"/>
      <c r="I528" s="28"/>
      <c r="J528" s="28"/>
      <c r="K528" s="28"/>
      <c r="L528" s="28"/>
      <c r="M528" s="8"/>
      <c r="N528" s="664"/>
      <c r="O528" s="664"/>
      <c r="P528" s="664"/>
      <c r="Q528" s="664"/>
      <c r="R528" s="666"/>
      <c r="S528" s="13"/>
      <c r="T528" s="13"/>
      <c r="U528" s="13"/>
      <c r="V528" s="13"/>
    </row>
    <row r="529" spans="1:22" ht="18.75" customHeight="1" x14ac:dyDescent="0.2">
      <c r="A529" s="790"/>
      <c r="B529" s="28" t="s">
        <v>381</v>
      </c>
      <c r="C529" s="28"/>
      <c r="D529" s="28"/>
      <c r="E529" s="28"/>
      <c r="F529" s="28"/>
      <c r="G529" s="28"/>
      <c r="H529" s="28"/>
      <c r="I529" s="28"/>
      <c r="J529" s="28"/>
      <c r="K529" s="28"/>
      <c r="L529" s="28"/>
      <c r="M529" s="8"/>
      <c r="N529" s="664"/>
      <c r="O529" s="664"/>
      <c r="P529" s="664"/>
      <c r="Q529" s="664"/>
      <c r="R529" s="666"/>
      <c r="S529" s="13"/>
      <c r="T529" s="13"/>
      <c r="U529" s="13"/>
      <c r="V529" s="13"/>
    </row>
    <row r="530" spans="1:22" ht="23.25" customHeight="1" x14ac:dyDescent="0.2">
      <c r="A530" s="790"/>
      <c r="B530" s="669" t="s">
        <v>382</v>
      </c>
      <c r="C530" s="669"/>
      <c r="D530" s="669"/>
      <c r="E530" s="669"/>
      <c r="F530" s="669"/>
      <c r="G530" s="669"/>
      <c r="H530" s="669"/>
      <c r="I530" s="669"/>
      <c r="J530" s="669"/>
      <c r="K530" s="669"/>
      <c r="L530" s="669"/>
      <c r="M530" s="8"/>
      <c r="N530" s="664"/>
      <c r="O530" s="664"/>
      <c r="P530" s="664"/>
      <c r="Q530" s="664"/>
      <c r="R530" s="666"/>
      <c r="S530" s="13"/>
      <c r="T530" s="13"/>
      <c r="U530" s="13"/>
      <c r="V530" s="13"/>
    </row>
    <row r="531" spans="1:22" ht="18.75" customHeight="1" x14ac:dyDescent="0.2">
      <c r="A531" s="790"/>
      <c r="B531" s="28" t="s">
        <v>383</v>
      </c>
      <c r="C531" s="28"/>
      <c r="D531" s="28"/>
      <c r="E531" s="28"/>
      <c r="F531" s="28"/>
      <c r="G531" s="28"/>
      <c r="H531" s="28"/>
      <c r="I531" s="28"/>
      <c r="J531" s="28"/>
      <c r="K531" s="28"/>
      <c r="L531" s="28"/>
      <c r="M531" s="8"/>
      <c r="N531" s="664"/>
      <c r="O531" s="664"/>
      <c r="P531" s="664"/>
      <c r="Q531" s="664"/>
      <c r="R531" s="666"/>
      <c r="S531" s="13"/>
      <c r="T531" s="13"/>
      <c r="U531" s="13"/>
      <c r="V531" s="13"/>
    </row>
    <row r="532" spans="1:22" ht="18.75" customHeight="1" x14ac:dyDescent="0.2">
      <c r="A532" s="790"/>
      <c r="B532" s="28" t="s">
        <v>1420</v>
      </c>
      <c r="C532" s="28"/>
      <c r="D532" s="28"/>
      <c r="E532" s="28"/>
      <c r="F532" s="28"/>
      <c r="G532" s="28"/>
      <c r="H532" s="28"/>
      <c r="I532" s="28"/>
      <c r="J532" s="28"/>
      <c r="K532" s="28"/>
      <c r="L532" s="28"/>
      <c r="M532" s="8"/>
      <c r="N532" s="664"/>
      <c r="O532" s="664"/>
      <c r="P532" s="664"/>
      <c r="Q532" s="664"/>
      <c r="R532" s="666"/>
      <c r="S532" s="13"/>
      <c r="T532" s="13"/>
      <c r="U532" s="13"/>
      <c r="V532" s="13"/>
    </row>
    <row r="533" spans="1:22" ht="18.75" customHeight="1" x14ac:dyDescent="0.2">
      <c r="A533" s="790"/>
      <c r="B533" s="15" t="s">
        <v>384</v>
      </c>
      <c r="C533" s="30"/>
      <c r="D533" s="30"/>
      <c r="E533" s="30"/>
      <c r="F533" s="30"/>
      <c r="G533" s="30"/>
      <c r="H533" s="30"/>
      <c r="I533" s="30"/>
      <c r="J533" s="30"/>
      <c r="K533" s="30"/>
      <c r="L533" s="30"/>
      <c r="M533" s="8"/>
      <c r="N533" s="664"/>
      <c r="O533" s="664"/>
      <c r="P533" s="664"/>
      <c r="Q533" s="664"/>
      <c r="R533" s="666"/>
      <c r="S533" s="13"/>
      <c r="T533" s="13"/>
      <c r="U533" s="13"/>
      <c r="V533" s="13"/>
    </row>
    <row r="534" spans="1:22" ht="18.75" customHeight="1" x14ac:dyDescent="0.2">
      <c r="A534" s="790"/>
      <c r="B534" s="584" t="s">
        <v>385</v>
      </c>
      <c r="C534" s="585"/>
      <c r="D534" s="585"/>
      <c r="E534" s="585"/>
      <c r="F534" s="585"/>
      <c r="G534" s="585"/>
      <c r="H534" s="585"/>
      <c r="I534" s="585"/>
      <c r="J534" s="585"/>
      <c r="K534" s="30"/>
      <c r="L534" s="30"/>
      <c r="M534" s="8"/>
      <c r="N534" s="664"/>
      <c r="O534" s="664"/>
      <c r="P534" s="664"/>
      <c r="Q534" s="664"/>
      <c r="R534" s="666"/>
      <c r="S534" s="13"/>
      <c r="T534" s="13"/>
      <c r="U534" s="13"/>
      <c r="V534" s="13"/>
    </row>
    <row r="535" spans="1:22" ht="18.75" customHeight="1" x14ac:dyDescent="0.2">
      <c r="A535" s="790"/>
      <c r="B535" s="584" t="s">
        <v>1423</v>
      </c>
      <c r="C535" s="585"/>
      <c r="D535" s="585"/>
      <c r="E535" s="585"/>
      <c r="F535" s="585"/>
      <c r="G535" s="585"/>
      <c r="H535" s="585"/>
      <c r="I535" s="585"/>
      <c r="J535" s="585"/>
      <c r="K535" s="30"/>
      <c r="L535" s="30"/>
      <c r="M535" s="8"/>
      <c r="N535" s="664"/>
      <c r="O535" s="664"/>
      <c r="P535" s="664"/>
      <c r="Q535" s="664"/>
      <c r="R535" s="666"/>
      <c r="S535" s="13"/>
      <c r="T535" s="13"/>
      <c r="U535" s="13"/>
      <c r="V535" s="13"/>
    </row>
    <row r="536" spans="1:22" ht="18.75" customHeight="1" x14ac:dyDescent="0.2">
      <c r="A536" s="790"/>
      <c r="B536" s="584" t="s">
        <v>1424</v>
      </c>
      <c r="C536" s="585"/>
      <c r="D536" s="585"/>
      <c r="E536" s="585"/>
      <c r="F536" s="585"/>
      <c r="G536" s="585"/>
      <c r="H536" s="585"/>
      <c r="I536" s="585"/>
      <c r="J536" s="585"/>
      <c r="K536" s="30"/>
      <c r="L536" s="30"/>
      <c r="M536" s="8"/>
      <c r="N536" s="664"/>
      <c r="O536" s="664"/>
      <c r="P536" s="664"/>
      <c r="Q536" s="664"/>
      <c r="R536" s="666"/>
      <c r="S536" s="13"/>
      <c r="T536" s="13"/>
      <c r="U536" s="13"/>
      <c r="V536" s="13"/>
    </row>
    <row r="537" spans="1:22" ht="18.75" customHeight="1" x14ac:dyDescent="0.2">
      <c r="A537" s="790"/>
      <c r="B537" s="584" t="s">
        <v>1425</v>
      </c>
      <c r="C537" s="585"/>
      <c r="D537" s="585"/>
      <c r="E537" s="585"/>
      <c r="F537" s="585"/>
      <c r="G537" s="585"/>
      <c r="H537" s="585"/>
      <c r="I537" s="585"/>
      <c r="J537" s="585"/>
      <c r="K537" s="30"/>
      <c r="L537" s="30"/>
      <c r="M537" s="8"/>
      <c r="N537" s="664"/>
      <c r="O537" s="664"/>
      <c r="P537" s="664"/>
      <c r="Q537" s="664"/>
      <c r="R537" s="666"/>
      <c r="S537" s="13"/>
      <c r="T537" s="13"/>
      <c r="U537" s="13"/>
      <c r="V537" s="13"/>
    </row>
    <row r="538" spans="1:22" ht="18.75" customHeight="1" x14ac:dyDescent="0.2">
      <c r="A538" s="790"/>
      <c r="B538" s="584" t="s">
        <v>1426</v>
      </c>
      <c r="C538" s="585"/>
      <c r="D538" s="585"/>
      <c r="E538" s="585"/>
      <c r="F538" s="585"/>
      <c r="G538" s="585"/>
      <c r="H538" s="585"/>
      <c r="I538" s="585"/>
      <c r="J538" s="585"/>
      <c r="K538" s="30"/>
      <c r="L538" s="30"/>
      <c r="M538" s="8"/>
      <c r="N538" s="664"/>
      <c r="O538" s="664"/>
      <c r="P538" s="664"/>
      <c r="Q538" s="664"/>
      <c r="R538" s="666"/>
      <c r="S538" s="13"/>
      <c r="T538" s="13"/>
      <c r="U538" s="13"/>
      <c r="V538" s="13"/>
    </row>
    <row r="539" spans="1:22" ht="18.75" customHeight="1" x14ac:dyDescent="0.2">
      <c r="A539" s="790"/>
      <c r="B539" s="15" t="s">
        <v>386</v>
      </c>
      <c r="C539" s="30"/>
      <c r="D539" s="30"/>
      <c r="E539" s="30"/>
      <c r="F539" s="30"/>
      <c r="G539" s="30"/>
      <c r="H539" s="30"/>
      <c r="I539" s="30"/>
      <c r="J539" s="30"/>
      <c r="K539" s="30"/>
      <c r="L539" s="30"/>
      <c r="M539" s="8"/>
      <c r="N539" s="664"/>
      <c r="O539" s="664"/>
      <c r="P539" s="664"/>
      <c r="Q539" s="664"/>
      <c r="R539" s="666"/>
      <c r="S539" s="13"/>
      <c r="T539" s="13"/>
      <c r="U539" s="13"/>
      <c r="V539" s="13"/>
    </row>
    <row r="540" spans="1:22" ht="18.75" customHeight="1" x14ac:dyDescent="0.2">
      <c r="A540" s="790"/>
      <c r="B540" s="15" t="s">
        <v>387</v>
      </c>
      <c r="C540" s="30"/>
      <c r="D540" s="30"/>
      <c r="E540" s="30"/>
      <c r="F540" s="30"/>
      <c r="G540" s="30"/>
      <c r="H540" s="30"/>
      <c r="I540" s="30"/>
      <c r="J540" s="30"/>
      <c r="K540" s="30"/>
      <c r="L540" s="30"/>
      <c r="M540" s="8"/>
      <c r="N540" s="664"/>
      <c r="O540" s="664"/>
      <c r="P540" s="664"/>
      <c r="Q540" s="664"/>
      <c r="R540" s="666"/>
      <c r="S540" s="13"/>
      <c r="T540" s="13"/>
      <c r="U540" s="13"/>
      <c r="V540" s="13"/>
    </row>
    <row r="541" spans="1:22" ht="18.75" customHeight="1" x14ac:dyDescent="0.2">
      <c r="A541" s="790"/>
      <c r="B541" s="15" t="s">
        <v>388</v>
      </c>
      <c r="C541" s="30"/>
      <c r="D541" s="30"/>
      <c r="E541" s="30"/>
      <c r="F541" s="30"/>
      <c r="G541" s="30"/>
      <c r="H541" s="30"/>
      <c r="I541" s="30"/>
      <c r="J541" s="30"/>
      <c r="K541" s="30"/>
      <c r="L541" s="30"/>
      <c r="M541" s="8"/>
      <c r="N541" s="664"/>
      <c r="O541" s="664"/>
      <c r="P541" s="664"/>
      <c r="Q541" s="664"/>
      <c r="R541" s="666"/>
      <c r="S541" s="13"/>
      <c r="T541" s="13"/>
      <c r="U541" s="13"/>
      <c r="V541" s="13"/>
    </row>
    <row r="542" spans="1:22" ht="18.75" customHeight="1" x14ac:dyDescent="0.2">
      <c r="A542" s="790"/>
      <c r="B542" s="15" t="s">
        <v>389</v>
      </c>
      <c r="C542" s="30"/>
      <c r="D542" s="30"/>
      <c r="E542" s="30"/>
      <c r="F542" s="30"/>
      <c r="G542" s="30"/>
      <c r="H542" s="30"/>
      <c r="I542" s="30"/>
      <c r="J542" s="30"/>
      <c r="K542" s="30"/>
      <c r="L542" s="30"/>
      <c r="M542" s="8"/>
      <c r="N542" s="664"/>
      <c r="O542" s="664"/>
      <c r="P542" s="664"/>
      <c r="Q542" s="664"/>
      <c r="R542" s="666"/>
      <c r="S542" s="13"/>
      <c r="T542" s="13"/>
      <c r="U542" s="13"/>
      <c r="V542" s="13"/>
    </row>
    <row r="543" spans="1:22" ht="18.75" customHeight="1" x14ac:dyDescent="0.2">
      <c r="A543" s="790"/>
      <c r="B543" s="15" t="s">
        <v>390</v>
      </c>
      <c r="C543" s="30"/>
      <c r="D543" s="30"/>
      <c r="E543" s="30"/>
      <c r="F543" s="30"/>
      <c r="G543" s="30"/>
      <c r="H543" s="30"/>
      <c r="I543" s="30"/>
      <c r="J543" s="30"/>
      <c r="K543" s="30"/>
      <c r="L543" s="30"/>
      <c r="M543" s="8"/>
      <c r="N543" s="664"/>
      <c r="O543" s="664"/>
      <c r="P543" s="664"/>
      <c r="Q543" s="664"/>
      <c r="R543" s="666"/>
      <c r="S543" s="13"/>
      <c r="T543" s="13"/>
      <c r="U543" s="13"/>
      <c r="V543" s="13"/>
    </row>
    <row r="544" spans="1:22" ht="18.75" customHeight="1" x14ac:dyDescent="0.2">
      <c r="A544" s="790"/>
      <c r="B544" s="15" t="s">
        <v>391</v>
      </c>
      <c r="C544" s="30"/>
      <c r="D544" s="30"/>
      <c r="E544" s="30"/>
      <c r="F544" s="30"/>
      <c r="G544" s="30"/>
      <c r="H544" s="30"/>
      <c r="I544" s="30"/>
      <c r="J544" s="30"/>
      <c r="K544" s="30"/>
      <c r="L544" s="30"/>
      <c r="M544" s="8"/>
      <c r="N544" s="664"/>
      <c r="O544" s="664"/>
      <c r="P544" s="664"/>
      <c r="Q544" s="664"/>
      <c r="R544" s="666"/>
      <c r="S544" s="13"/>
      <c r="T544" s="13"/>
      <c r="U544" s="13"/>
      <c r="V544" s="13"/>
    </row>
    <row r="545" spans="1:22" ht="18.75" customHeight="1" x14ac:dyDescent="0.2">
      <c r="A545" s="790"/>
      <c r="B545" s="15" t="s">
        <v>392</v>
      </c>
      <c r="C545" s="30"/>
      <c r="D545" s="30"/>
      <c r="E545" s="30"/>
      <c r="F545" s="30"/>
      <c r="G545" s="30"/>
      <c r="H545" s="30"/>
      <c r="I545" s="30"/>
      <c r="J545" s="30"/>
      <c r="K545" s="30"/>
      <c r="L545" s="30"/>
      <c r="M545" s="8"/>
      <c r="N545" s="664"/>
      <c r="O545" s="664"/>
      <c r="P545" s="664"/>
      <c r="Q545" s="664"/>
      <c r="R545" s="666"/>
      <c r="S545" s="13"/>
      <c r="T545" s="13"/>
      <c r="U545" s="13"/>
      <c r="V545" s="13"/>
    </row>
    <row r="546" spans="1:22" ht="18.75" customHeight="1" x14ac:dyDescent="0.2">
      <c r="A546" s="790"/>
      <c r="B546" s="15" t="s">
        <v>1421</v>
      </c>
      <c r="C546" s="30"/>
      <c r="D546" s="30"/>
      <c r="E546" s="30"/>
      <c r="F546" s="30"/>
      <c r="G546" s="30"/>
      <c r="H546" s="30"/>
      <c r="I546" s="30"/>
      <c r="J546" s="30"/>
      <c r="K546" s="30"/>
      <c r="L546" s="30"/>
      <c r="M546" s="8"/>
      <c r="N546" s="664"/>
      <c r="O546" s="664"/>
      <c r="P546" s="664"/>
      <c r="Q546" s="664"/>
      <c r="R546" s="666"/>
      <c r="S546" s="13"/>
      <c r="T546" s="13"/>
      <c r="U546" s="13"/>
      <c r="V546" s="13"/>
    </row>
    <row r="547" spans="1:22" ht="18.75" customHeight="1" x14ac:dyDescent="0.2">
      <c r="A547" s="790"/>
      <c r="B547" s="15" t="s">
        <v>1422</v>
      </c>
      <c r="C547" s="30"/>
      <c r="D547" s="30"/>
      <c r="E547" s="30"/>
      <c r="F547" s="30"/>
      <c r="G547" s="30"/>
      <c r="H547" s="30"/>
      <c r="I547" s="30"/>
      <c r="J547" s="30"/>
      <c r="K547" s="30"/>
      <c r="L547" s="30"/>
      <c r="M547" s="8"/>
      <c r="N547" s="664"/>
      <c r="O547" s="664"/>
      <c r="P547" s="664"/>
      <c r="Q547" s="664"/>
      <c r="R547" s="666"/>
      <c r="S547" s="13"/>
      <c r="T547" s="13"/>
      <c r="U547" s="13"/>
      <c r="V547" s="13"/>
    </row>
    <row r="548" spans="1:22" ht="18.75" customHeight="1" x14ac:dyDescent="0.2">
      <c r="A548" s="790"/>
      <c r="B548" s="584" t="s">
        <v>1427</v>
      </c>
      <c r="C548" s="30"/>
      <c r="D548" s="30"/>
      <c r="E548" s="30"/>
      <c r="F548" s="30"/>
      <c r="G548" s="30"/>
      <c r="H548" s="30"/>
      <c r="I548" s="30"/>
      <c r="J548" s="30"/>
      <c r="K548" s="30"/>
      <c r="L548" s="30"/>
      <c r="M548" s="8"/>
      <c r="N548" s="664"/>
      <c r="O548" s="664"/>
      <c r="P548" s="664"/>
      <c r="Q548" s="664"/>
      <c r="R548" s="666"/>
      <c r="S548" s="13"/>
      <c r="T548" s="13"/>
      <c r="U548" s="13"/>
      <c r="V548" s="13"/>
    </row>
    <row r="549" spans="1:22" ht="18.75" customHeight="1" x14ac:dyDescent="0.2">
      <c r="A549" s="790"/>
      <c r="B549" s="15" t="s">
        <v>393</v>
      </c>
      <c r="C549" s="30"/>
      <c r="D549" s="30"/>
      <c r="E549" s="30"/>
      <c r="F549" s="30"/>
      <c r="G549" s="30"/>
      <c r="H549" s="30"/>
      <c r="I549" s="30"/>
      <c r="J549" s="30"/>
      <c r="K549" s="30"/>
      <c r="L549" s="30"/>
      <c r="M549" s="8"/>
      <c r="N549" s="664"/>
      <c r="O549" s="664"/>
      <c r="P549" s="664"/>
      <c r="Q549" s="664"/>
      <c r="R549" s="666"/>
      <c r="S549" s="13"/>
      <c r="T549" s="13"/>
      <c r="U549" s="13"/>
      <c r="V549" s="13"/>
    </row>
    <row r="550" spans="1:22" ht="18.75" customHeight="1" x14ac:dyDescent="0.2">
      <c r="A550" s="790"/>
      <c r="B550" s="94" t="s">
        <v>394</v>
      </c>
      <c r="C550" s="30"/>
      <c r="D550" s="30"/>
      <c r="E550" s="30"/>
      <c r="F550" s="30"/>
      <c r="G550" s="30"/>
      <c r="H550" s="30"/>
      <c r="I550" s="30"/>
      <c r="J550" s="30"/>
      <c r="K550" s="30"/>
      <c r="L550" s="30"/>
      <c r="M550" s="8"/>
      <c r="N550" s="664"/>
      <c r="O550" s="664"/>
      <c r="P550" s="664"/>
      <c r="Q550" s="664"/>
      <c r="R550" s="666"/>
      <c r="S550" s="13"/>
      <c r="T550" s="13"/>
      <c r="U550" s="13"/>
      <c r="V550" s="13"/>
    </row>
    <row r="551" spans="1:22" ht="27.75" customHeight="1" thickBot="1" x14ac:dyDescent="0.25">
      <c r="A551" s="791"/>
      <c r="B551" s="773" t="s">
        <v>395</v>
      </c>
      <c r="C551" s="773"/>
      <c r="D551" s="773"/>
      <c r="E551" s="773"/>
      <c r="F551" s="773"/>
      <c r="G551" s="773"/>
      <c r="H551" s="773"/>
      <c r="I551" s="773"/>
      <c r="J551" s="773"/>
      <c r="K551" s="773"/>
      <c r="L551" s="773"/>
      <c r="M551" s="54"/>
      <c r="N551" s="665"/>
      <c r="O551" s="665"/>
      <c r="P551" s="665"/>
      <c r="Q551" s="665"/>
      <c r="R551" s="667"/>
      <c r="S551" s="13"/>
      <c r="T551" s="13"/>
      <c r="U551" s="13"/>
      <c r="V551" s="13"/>
    </row>
    <row r="552" spans="1:22" x14ac:dyDescent="0.2">
      <c r="A552" s="5"/>
      <c r="B552" s="107"/>
      <c r="C552" s="107"/>
      <c r="D552" s="107"/>
      <c r="E552" s="107"/>
      <c r="F552" s="107"/>
      <c r="G552" s="107"/>
      <c r="H552" s="107"/>
      <c r="I552" s="58"/>
      <c r="J552" s="58"/>
      <c r="K552" s="7"/>
      <c r="L552" s="8"/>
      <c r="M552" s="8"/>
      <c r="N552" s="14"/>
      <c r="O552" s="14"/>
      <c r="P552" s="14"/>
      <c r="Q552" s="44"/>
      <c r="R552" s="44"/>
      <c r="S552" s="13"/>
      <c r="T552" s="13"/>
      <c r="U552" s="13"/>
      <c r="V552" s="13"/>
    </row>
    <row r="553" spans="1:22" ht="13.5" x14ac:dyDescent="0.2">
      <c r="A553" s="5"/>
      <c r="B553" s="121" t="s">
        <v>396</v>
      </c>
      <c r="C553" s="5"/>
      <c r="D553" s="5"/>
      <c r="E553" s="5"/>
      <c r="F553" s="5"/>
      <c r="G553" s="5"/>
      <c r="H553" s="5"/>
      <c r="I553" s="6"/>
      <c r="J553" s="6"/>
      <c r="K553" s="7"/>
      <c r="L553" s="8"/>
      <c r="M553" s="8"/>
      <c r="N553" s="14"/>
      <c r="O553" s="14"/>
      <c r="P553" s="14"/>
      <c r="Q553" s="44"/>
      <c r="R553" s="44"/>
      <c r="S553" s="13"/>
      <c r="T553" s="13"/>
      <c r="U553" s="13"/>
      <c r="V553" s="13"/>
    </row>
    <row r="554" spans="1:22" ht="13.5" thickBot="1" x14ac:dyDescent="0.25">
      <c r="A554" s="5"/>
      <c r="B554" s="177"/>
      <c r="C554" s="5"/>
      <c r="D554" s="5"/>
      <c r="E554" s="5"/>
      <c r="F554" s="5"/>
      <c r="G554" s="5"/>
      <c r="H554" s="5"/>
      <c r="I554" s="6"/>
      <c r="J554" s="6"/>
      <c r="K554" s="7"/>
      <c r="L554" s="8"/>
      <c r="M554" s="8"/>
      <c r="N554" s="14"/>
      <c r="O554" s="14"/>
      <c r="P554" s="14"/>
      <c r="Q554" s="44"/>
      <c r="R554" s="44"/>
      <c r="S554" s="13"/>
      <c r="T554" s="13"/>
      <c r="U554" s="13"/>
      <c r="V554" s="13"/>
    </row>
    <row r="555" spans="1:22" ht="13.5" x14ac:dyDescent="0.2">
      <c r="A555" s="736"/>
      <c r="B555" s="178" t="s">
        <v>308</v>
      </c>
      <c r="C555" s="22"/>
      <c r="D555" s="22"/>
      <c r="E555" s="22"/>
      <c r="F555" s="22"/>
      <c r="G555" s="22"/>
      <c r="H555" s="22"/>
      <c r="I555" s="21"/>
      <c r="J555" s="21"/>
      <c r="K555" s="23"/>
      <c r="L555" s="24"/>
      <c r="M555" s="24"/>
      <c r="N555" s="26" t="s">
        <v>10</v>
      </c>
      <c r="O555" s="26" t="s">
        <v>11</v>
      </c>
      <c r="P555" s="26" t="s">
        <v>12</v>
      </c>
      <c r="Q555" s="26" t="s">
        <v>13</v>
      </c>
      <c r="R555" s="27" t="s">
        <v>14</v>
      </c>
      <c r="S555" s="13"/>
    </row>
    <row r="556" spans="1:22" ht="12.75" customHeight="1" x14ac:dyDescent="0.2">
      <c r="A556" s="737"/>
      <c r="B556" s="179"/>
      <c r="C556" s="155"/>
      <c r="D556" s="155"/>
      <c r="E556" s="155"/>
      <c r="F556" s="155"/>
      <c r="G556" s="155"/>
      <c r="H556" s="155"/>
      <c r="I556" s="155"/>
      <c r="J556" s="155"/>
      <c r="K556" s="155"/>
      <c r="L556" s="8"/>
      <c r="M556" s="8"/>
      <c r="N556" s="754" t="s">
        <v>1430</v>
      </c>
      <c r="O556" s="664" t="s">
        <v>1431</v>
      </c>
      <c r="P556" s="664" t="s">
        <v>1432</v>
      </c>
      <c r="Q556" s="664" t="s">
        <v>397</v>
      </c>
      <c r="R556" s="666" t="s">
        <v>1433</v>
      </c>
      <c r="S556" s="13"/>
    </row>
    <row r="557" spans="1:22" ht="18.75" customHeight="1" x14ac:dyDescent="0.2">
      <c r="A557" s="737"/>
      <c r="B557" s="179"/>
      <c r="C557" s="155"/>
      <c r="D557" s="155"/>
      <c r="E557" s="155"/>
      <c r="F557" s="155"/>
      <c r="G557" s="155"/>
      <c r="H557" s="155"/>
      <c r="I557" s="180"/>
      <c r="J557" s="155"/>
      <c r="K557" s="155"/>
      <c r="L557" s="8"/>
      <c r="M557" s="8"/>
      <c r="N557" s="754"/>
      <c r="O557" s="664"/>
      <c r="P557" s="664"/>
      <c r="Q557" s="664"/>
      <c r="R557" s="666"/>
      <c r="S557" s="13"/>
    </row>
    <row r="558" spans="1:22" ht="23.25" customHeight="1" x14ac:dyDescent="0.2">
      <c r="A558" s="737"/>
      <c r="B558" s="179"/>
      <c r="C558" s="155"/>
      <c r="D558" s="155"/>
      <c r="E558" s="155"/>
      <c r="F558" s="155"/>
      <c r="G558" s="155"/>
      <c r="H558" s="155"/>
      <c r="I558" s="155"/>
      <c r="J558" s="155"/>
      <c r="K558" s="155"/>
      <c r="L558" s="8"/>
      <c r="M558" s="8"/>
      <c r="N558" s="754"/>
      <c r="O558" s="664"/>
      <c r="P558" s="664"/>
      <c r="Q558" s="664"/>
      <c r="R558" s="666"/>
      <c r="S558" s="13"/>
    </row>
    <row r="559" spans="1:22" ht="27.75" customHeight="1" x14ac:dyDescent="0.2">
      <c r="A559" s="737"/>
      <c r="B559" s="668" t="s">
        <v>398</v>
      </c>
      <c r="C559" s="721"/>
      <c r="D559" s="721"/>
      <c r="E559" s="721"/>
      <c r="F559" s="721"/>
      <c r="G559" s="721"/>
      <c r="H559" s="721"/>
      <c r="I559" s="721"/>
      <c r="J559" s="721"/>
      <c r="K559" s="721"/>
      <c r="L559" s="721"/>
      <c r="M559" s="722"/>
      <c r="N559" s="754"/>
      <c r="O559" s="664"/>
      <c r="P559" s="664"/>
      <c r="Q559" s="664"/>
      <c r="R559" s="666"/>
      <c r="S559" s="13"/>
    </row>
    <row r="560" spans="1:22" x14ac:dyDescent="0.2">
      <c r="A560" s="737"/>
      <c r="B560" s="181" t="s">
        <v>399</v>
      </c>
      <c r="C560" s="156"/>
      <c r="D560" s="156"/>
      <c r="E560" s="156"/>
      <c r="F560" s="156"/>
      <c r="G560" s="156"/>
      <c r="H560" s="156"/>
      <c r="I560" s="156"/>
      <c r="J560" s="156"/>
      <c r="K560" s="156"/>
      <c r="L560" s="156"/>
      <c r="M560" s="8"/>
      <c r="N560" s="754"/>
      <c r="O560" s="664"/>
      <c r="P560" s="664"/>
      <c r="Q560" s="664"/>
      <c r="R560" s="666"/>
      <c r="S560" s="13"/>
    </row>
    <row r="561" spans="1:22" x14ac:dyDescent="0.2">
      <c r="A561" s="737"/>
      <c r="B561" s="85" t="s">
        <v>400</v>
      </c>
      <c r="C561" s="30"/>
      <c r="D561" s="30"/>
      <c r="E561" s="30"/>
      <c r="F561" s="30"/>
      <c r="G561" s="30"/>
      <c r="H561" s="30"/>
      <c r="I561" s="30"/>
      <c r="J561" s="30"/>
      <c r="K561" s="30"/>
      <c r="L561" s="30"/>
      <c r="M561" s="8"/>
      <c r="N561" s="754"/>
      <c r="O561" s="664"/>
      <c r="P561" s="664"/>
      <c r="Q561" s="664"/>
      <c r="R561" s="666"/>
      <c r="S561" s="13"/>
    </row>
    <row r="562" spans="1:22" x14ac:dyDescent="0.2">
      <c r="A562" s="737"/>
      <c r="B562" s="85" t="s">
        <v>401</v>
      </c>
      <c r="C562" s="30"/>
      <c r="D562" s="30"/>
      <c r="E562" s="30"/>
      <c r="F562" s="30"/>
      <c r="G562" s="30"/>
      <c r="H562" s="30"/>
      <c r="I562" s="30"/>
      <c r="J562" s="30"/>
      <c r="K562" s="30"/>
      <c r="L562" s="30"/>
      <c r="M562" s="8"/>
      <c r="N562" s="754"/>
      <c r="O562" s="664"/>
      <c r="P562" s="664"/>
      <c r="Q562" s="664"/>
      <c r="R562" s="666"/>
      <c r="S562" s="13"/>
    </row>
    <row r="563" spans="1:22" x14ac:dyDescent="0.2">
      <c r="A563" s="737"/>
      <c r="B563" s="85" t="s">
        <v>402</v>
      </c>
      <c r="C563" s="30"/>
      <c r="D563" s="30"/>
      <c r="E563" s="30"/>
      <c r="F563" s="30"/>
      <c r="G563" s="30"/>
      <c r="H563" s="30"/>
      <c r="I563" s="30"/>
      <c r="J563" s="30"/>
      <c r="K563" s="30"/>
      <c r="L563" s="30"/>
      <c r="M563" s="8"/>
      <c r="N563" s="754"/>
      <c r="O563" s="664"/>
      <c r="P563" s="664"/>
      <c r="Q563" s="664"/>
      <c r="R563" s="666"/>
      <c r="S563" s="13"/>
    </row>
    <row r="564" spans="1:22" x14ac:dyDescent="0.2">
      <c r="A564" s="737"/>
      <c r="B564" s="85" t="s">
        <v>1429</v>
      </c>
      <c r="C564" s="30"/>
      <c r="D564" s="30"/>
      <c r="E564" s="30"/>
      <c r="F564" s="30"/>
      <c r="G564" s="30"/>
      <c r="H564" s="30"/>
      <c r="I564" s="30"/>
      <c r="J564" s="30"/>
      <c r="K564" s="30"/>
      <c r="L564" s="30"/>
      <c r="M564" s="8"/>
      <c r="N564" s="754"/>
      <c r="O564" s="664"/>
      <c r="P564" s="664"/>
      <c r="Q564" s="664"/>
      <c r="R564" s="666"/>
      <c r="S564" s="13"/>
    </row>
    <row r="565" spans="1:22" ht="13.5" thickBot="1" x14ac:dyDescent="0.25">
      <c r="A565" s="738"/>
      <c r="B565" s="86"/>
      <c r="C565" s="87"/>
      <c r="D565" s="87"/>
      <c r="E565" s="87"/>
      <c r="F565" s="87"/>
      <c r="G565" s="87"/>
      <c r="H565" s="87"/>
      <c r="I565" s="127"/>
      <c r="J565" s="127"/>
      <c r="K565" s="127"/>
      <c r="L565" s="54"/>
      <c r="M565" s="54"/>
      <c r="N565" s="756"/>
      <c r="O565" s="665"/>
      <c r="P565" s="665"/>
      <c r="Q565" s="665"/>
      <c r="R565" s="667"/>
      <c r="S565" s="13"/>
      <c r="T565" s="13"/>
      <c r="U565" s="13"/>
      <c r="V565" s="13"/>
    </row>
    <row r="566" spans="1:22" ht="13.5" thickBot="1" x14ac:dyDescent="0.25">
      <c r="A566" s="5"/>
      <c r="B566" s="5"/>
      <c r="C566" s="5"/>
      <c r="D566" s="5"/>
      <c r="E566" s="5"/>
      <c r="F566" s="5"/>
      <c r="G566" s="5"/>
      <c r="H566" s="5"/>
      <c r="I566" s="6"/>
      <c r="J566" s="6"/>
      <c r="K566" s="7"/>
      <c r="L566" s="8"/>
      <c r="M566" s="8"/>
      <c r="N566" s="98"/>
      <c r="O566" s="98"/>
      <c r="P566" s="98"/>
      <c r="Q566" s="98"/>
      <c r="R566" s="98"/>
      <c r="S566" s="13"/>
      <c r="T566" s="13"/>
      <c r="U566" s="13"/>
      <c r="V566" s="13"/>
    </row>
    <row r="567" spans="1:22" x14ac:dyDescent="0.2">
      <c r="A567" s="736"/>
      <c r="B567" s="45" t="s">
        <v>403</v>
      </c>
      <c r="C567" s="21"/>
      <c r="D567" s="21"/>
      <c r="E567" s="21"/>
      <c r="F567" s="21"/>
      <c r="G567" s="100"/>
      <c r="H567" s="100"/>
      <c r="I567" s="21"/>
      <c r="J567" s="21"/>
      <c r="K567" s="23"/>
      <c r="L567" s="24"/>
      <c r="M567" s="25"/>
      <c r="N567" s="26" t="s">
        <v>10</v>
      </c>
      <c r="O567" s="26" t="s">
        <v>11</v>
      </c>
      <c r="P567" s="26" t="s">
        <v>12</v>
      </c>
      <c r="Q567" s="26" t="s">
        <v>13</v>
      </c>
      <c r="R567" s="27" t="s">
        <v>14</v>
      </c>
      <c r="S567" s="13"/>
      <c r="T567" s="13"/>
      <c r="U567" s="13"/>
      <c r="V567" s="13"/>
    </row>
    <row r="568" spans="1:22" ht="12.75" customHeight="1" x14ac:dyDescent="0.2">
      <c r="A568" s="737"/>
      <c r="B568" s="182"/>
      <c r="C568" s="60"/>
      <c r="D568" s="60"/>
      <c r="E568" s="60"/>
      <c r="F568" s="60"/>
      <c r="G568" s="60"/>
      <c r="H568" s="60"/>
      <c r="I568" s="79"/>
      <c r="J568" s="79"/>
      <c r="K568" s="7"/>
      <c r="L568" s="8"/>
      <c r="M568" s="8"/>
      <c r="N568" s="664" t="s">
        <v>404</v>
      </c>
      <c r="O568" s="664" t="s">
        <v>405</v>
      </c>
      <c r="P568" s="754" t="s">
        <v>1434</v>
      </c>
      <c r="Q568" s="754" t="s">
        <v>1435</v>
      </c>
      <c r="R568" s="757" t="s">
        <v>1436</v>
      </c>
      <c r="S568" s="13"/>
      <c r="T568" s="13"/>
      <c r="U568" s="13"/>
      <c r="V568" s="13"/>
    </row>
    <row r="569" spans="1:22" ht="20.25" customHeight="1" x14ac:dyDescent="0.2">
      <c r="A569" s="737"/>
      <c r="B569" s="85"/>
      <c r="C569" s="15"/>
      <c r="D569" s="15"/>
      <c r="E569" s="15"/>
      <c r="F569" s="15"/>
      <c r="G569" s="15"/>
      <c r="H569" s="15"/>
      <c r="I569" s="15"/>
      <c r="J569" s="30"/>
      <c r="K569" s="30"/>
      <c r="L569" s="30"/>
      <c r="M569" s="48"/>
      <c r="N569" s="694"/>
      <c r="O569" s="664"/>
      <c r="P569" s="754"/>
      <c r="Q569" s="754"/>
      <c r="R569" s="757"/>
      <c r="S569" s="13"/>
      <c r="T569" s="13"/>
      <c r="U569" s="13"/>
      <c r="V569" s="13"/>
    </row>
    <row r="570" spans="1:22" ht="12.75" customHeight="1" x14ac:dyDescent="0.2">
      <c r="A570" s="737"/>
      <c r="B570" s="85" t="s">
        <v>406</v>
      </c>
      <c r="C570" s="30"/>
      <c r="D570" s="30"/>
      <c r="E570" s="30"/>
      <c r="F570" s="30"/>
      <c r="G570" s="30"/>
      <c r="H570" s="30"/>
      <c r="I570" s="30"/>
      <c r="J570" s="30"/>
      <c r="K570" s="30"/>
      <c r="L570" s="30"/>
      <c r="M570" s="8"/>
      <c r="N570" s="664"/>
      <c r="O570" s="664"/>
      <c r="P570" s="754"/>
      <c r="Q570" s="754"/>
      <c r="R570" s="757"/>
      <c r="S570" s="34"/>
      <c r="T570" s="13"/>
      <c r="U570" s="13"/>
      <c r="V570" s="13"/>
    </row>
    <row r="571" spans="1:22" ht="24.75" customHeight="1" x14ac:dyDescent="0.2">
      <c r="A571" s="737"/>
      <c r="B571" s="85" t="s">
        <v>407</v>
      </c>
      <c r="C571" s="30"/>
      <c r="D571" s="30"/>
      <c r="E571" s="30"/>
      <c r="F571" s="30"/>
      <c r="G571" s="30"/>
      <c r="H571" s="30"/>
      <c r="I571" s="30"/>
      <c r="J571" s="30"/>
      <c r="K571" s="30"/>
      <c r="L571" s="30"/>
      <c r="M571" s="8"/>
      <c r="N571" s="664"/>
      <c r="O571" s="664"/>
      <c r="P571" s="754"/>
      <c r="Q571" s="754"/>
      <c r="R571" s="757"/>
      <c r="S571" s="34"/>
      <c r="T571" s="13"/>
      <c r="U571" s="13"/>
      <c r="V571" s="13"/>
    </row>
    <row r="572" spans="1:22" ht="31.5" customHeight="1" x14ac:dyDescent="0.2">
      <c r="A572" s="737"/>
      <c r="B572" s="668" t="s">
        <v>1437</v>
      </c>
      <c r="C572" s="721"/>
      <c r="D572" s="721"/>
      <c r="E572" s="721"/>
      <c r="F572" s="721"/>
      <c r="G572" s="721"/>
      <c r="H572" s="721"/>
      <c r="I572" s="721"/>
      <c r="J572" s="721"/>
      <c r="K572" s="721"/>
      <c r="L572" s="721"/>
      <c r="M572" s="722"/>
      <c r="N572" s="664"/>
      <c r="O572" s="664"/>
      <c r="P572" s="754"/>
      <c r="Q572" s="754"/>
      <c r="R572" s="757"/>
      <c r="S572" s="34"/>
      <c r="T572" s="13"/>
      <c r="U572" s="13"/>
      <c r="V572" s="13"/>
    </row>
    <row r="573" spans="1:22" ht="31.5" customHeight="1" x14ac:dyDescent="0.2">
      <c r="A573" s="737"/>
      <c r="B573" s="668" t="s">
        <v>1438</v>
      </c>
      <c r="C573" s="721"/>
      <c r="D573" s="721"/>
      <c r="E573" s="721"/>
      <c r="F573" s="721"/>
      <c r="G573" s="721"/>
      <c r="H573" s="721"/>
      <c r="I573" s="721"/>
      <c r="J573" s="721"/>
      <c r="K573" s="721"/>
      <c r="L573" s="721"/>
      <c r="M573" s="722"/>
      <c r="N573" s="664"/>
      <c r="O573" s="664"/>
      <c r="P573" s="754"/>
      <c r="Q573" s="754"/>
      <c r="R573" s="757"/>
      <c r="S573" s="34"/>
      <c r="T573" s="13"/>
      <c r="U573" s="13"/>
      <c r="V573" s="13"/>
    </row>
    <row r="574" spans="1:22" ht="21.75" customHeight="1" thickBot="1" x14ac:dyDescent="0.25">
      <c r="A574" s="738"/>
      <c r="B574" s="183"/>
      <c r="C574" s="165"/>
      <c r="D574" s="165"/>
      <c r="E574" s="165"/>
      <c r="F574" s="165"/>
      <c r="G574" s="165"/>
      <c r="H574" s="165"/>
      <c r="I574" s="165"/>
      <c r="J574" s="165"/>
      <c r="K574" s="165"/>
      <c r="L574" s="165"/>
      <c r="M574" s="54"/>
      <c r="N574" s="665"/>
      <c r="O574" s="665"/>
      <c r="P574" s="755"/>
      <c r="Q574" s="756"/>
      <c r="R574" s="758"/>
      <c r="S574" s="13"/>
      <c r="T574" s="13"/>
      <c r="U574" s="13"/>
      <c r="V574" s="13"/>
    </row>
    <row r="575" spans="1:22" ht="13.5" thickBot="1" x14ac:dyDescent="0.25">
      <c r="A575" s="5"/>
      <c r="B575" s="60"/>
      <c r="C575" s="60"/>
      <c r="D575" s="60"/>
      <c r="E575" s="60"/>
      <c r="F575" s="60"/>
      <c r="G575" s="60"/>
      <c r="H575" s="60"/>
      <c r="I575" s="79"/>
      <c r="J575" s="184"/>
      <c r="K575" s="7"/>
      <c r="L575" s="8"/>
      <c r="M575" s="8"/>
      <c r="N575" s="14"/>
      <c r="O575" s="14"/>
      <c r="P575" s="14"/>
      <c r="Q575" s="44"/>
      <c r="R575" s="44"/>
      <c r="S575" s="13"/>
      <c r="T575" s="13"/>
      <c r="U575" s="13"/>
      <c r="V575" s="13"/>
    </row>
    <row r="576" spans="1:22" ht="12.75" customHeight="1" x14ac:dyDescent="0.2">
      <c r="A576" s="736"/>
      <c r="B576" s="105" t="s">
        <v>408</v>
      </c>
      <c r="C576" s="112"/>
      <c r="D576" s="112"/>
      <c r="E576" s="112"/>
      <c r="F576" s="112"/>
      <c r="G576" s="112"/>
      <c r="H576" s="112"/>
      <c r="I576" s="21"/>
      <c r="J576" s="21"/>
      <c r="K576" s="23"/>
      <c r="L576" s="24"/>
      <c r="M576" s="25"/>
      <c r="N576" s="26" t="s">
        <v>10</v>
      </c>
      <c r="O576" s="26" t="s">
        <v>11</v>
      </c>
      <c r="P576" s="26" t="s">
        <v>12</v>
      </c>
      <c r="Q576" s="26" t="s">
        <v>13</v>
      </c>
      <c r="R576" s="27" t="s">
        <v>14</v>
      </c>
      <c r="S576" s="13"/>
      <c r="T576" s="13"/>
      <c r="U576" s="13"/>
      <c r="V576" s="13"/>
    </row>
    <row r="577" spans="1:22" ht="12.75" customHeight="1" x14ac:dyDescent="0.2">
      <c r="A577" s="737"/>
      <c r="B577" s="85" t="s">
        <v>1439</v>
      </c>
      <c r="C577" s="15"/>
      <c r="D577" s="15"/>
      <c r="E577" s="15"/>
      <c r="F577" s="15"/>
      <c r="G577" s="15"/>
      <c r="H577" s="15"/>
      <c r="I577" s="15"/>
      <c r="J577" s="15"/>
      <c r="K577" s="15"/>
      <c r="L577" s="8"/>
      <c r="M577" s="8"/>
      <c r="N577" s="664" t="s">
        <v>409</v>
      </c>
      <c r="O577" s="664" t="s">
        <v>1447</v>
      </c>
      <c r="P577" s="664" t="s">
        <v>1448</v>
      </c>
      <c r="Q577" s="664" t="s">
        <v>1450</v>
      </c>
      <c r="R577" s="666" t="s">
        <v>1449</v>
      </c>
      <c r="S577" s="13"/>
      <c r="T577" s="13"/>
      <c r="U577" s="13"/>
      <c r="V577" s="13"/>
    </row>
    <row r="578" spans="1:22" x14ac:dyDescent="0.2">
      <c r="A578" s="737"/>
      <c r="B578" s="185" t="s">
        <v>1440</v>
      </c>
      <c r="C578" s="88"/>
      <c r="D578" s="88"/>
      <c r="E578" s="88"/>
      <c r="F578" s="88"/>
      <c r="G578" s="88"/>
      <c r="H578" s="88"/>
      <c r="I578" s="89"/>
      <c r="J578" s="89"/>
      <c r="K578" s="90"/>
      <c r="L578" s="8"/>
      <c r="M578" s="8"/>
      <c r="N578" s="664"/>
      <c r="O578" s="664"/>
      <c r="P578" s="664"/>
      <c r="Q578" s="664"/>
      <c r="R578" s="666"/>
      <c r="S578" s="13"/>
      <c r="T578" s="13"/>
      <c r="U578" s="13"/>
      <c r="V578" s="13"/>
    </row>
    <row r="579" spans="1:22" x14ac:dyDescent="0.2">
      <c r="A579" s="737"/>
      <c r="B579" s="185" t="s">
        <v>248</v>
      </c>
      <c r="C579" s="88"/>
      <c r="D579" s="88"/>
      <c r="E579" s="88"/>
      <c r="F579" s="88"/>
      <c r="G579" s="88"/>
      <c r="H579" s="88"/>
      <c r="I579" s="89"/>
      <c r="J579" s="89"/>
      <c r="K579" s="90"/>
      <c r="L579" s="8"/>
      <c r="M579" s="48"/>
      <c r="N579" s="694"/>
      <c r="O579" s="664"/>
      <c r="P579" s="664"/>
      <c r="Q579" s="664"/>
      <c r="R579" s="666"/>
      <c r="S579" s="13"/>
      <c r="T579" s="13"/>
      <c r="U579" s="13"/>
      <c r="V579" s="13"/>
    </row>
    <row r="580" spans="1:22" x14ac:dyDescent="0.2">
      <c r="A580" s="737"/>
      <c r="B580" s="185" t="s">
        <v>249</v>
      </c>
      <c r="C580" s="88"/>
      <c r="D580" s="88"/>
      <c r="E580" s="88"/>
      <c r="F580" s="88"/>
      <c r="G580" s="88"/>
      <c r="H580" s="88"/>
      <c r="I580" s="89"/>
      <c r="J580" s="89"/>
      <c r="K580" s="90"/>
      <c r="L580" s="8"/>
      <c r="M580" s="8"/>
      <c r="N580" s="664"/>
      <c r="O580" s="664"/>
      <c r="P580" s="664"/>
      <c r="Q580" s="664"/>
      <c r="R580" s="666"/>
      <c r="S580" s="13"/>
      <c r="T580" s="13"/>
      <c r="U580" s="13"/>
      <c r="V580" s="13"/>
    </row>
    <row r="581" spans="1:22" ht="15" x14ac:dyDescent="0.25">
      <c r="A581" s="737"/>
      <c r="B581" s="185" t="s">
        <v>250</v>
      </c>
      <c r="C581" s="61"/>
      <c r="D581" s="61"/>
      <c r="E581" s="61"/>
      <c r="F581" s="61"/>
      <c r="G581" s="61"/>
      <c r="H581" s="61"/>
      <c r="I581" s="143"/>
      <c r="J581" s="143"/>
      <c r="K581" s="186"/>
      <c r="L581" s="8"/>
      <c r="M581" s="8"/>
      <c r="N581" s="664"/>
      <c r="O581" s="664"/>
      <c r="P581" s="664"/>
      <c r="Q581" s="664"/>
      <c r="R581" s="666"/>
      <c r="S581" s="34"/>
      <c r="T581" s="13"/>
      <c r="U581" s="13"/>
      <c r="V581" s="13"/>
    </row>
    <row r="582" spans="1:22" ht="15" x14ac:dyDescent="0.25">
      <c r="A582" s="737"/>
      <c r="B582" s="185" t="s">
        <v>251</v>
      </c>
      <c r="C582" s="61"/>
      <c r="D582" s="61"/>
      <c r="E582" s="61"/>
      <c r="F582" s="61"/>
      <c r="G582" s="61"/>
      <c r="H582" s="61"/>
      <c r="I582" s="143"/>
      <c r="J582" s="143"/>
      <c r="K582" s="186"/>
      <c r="L582" s="8"/>
      <c r="M582" s="8"/>
      <c r="N582" s="664"/>
      <c r="O582" s="664"/>
      <c r="P582" s="664"/>
      <c r="Q582" s="664"/>
      <c r="R582" s="666"/>
      <c r="S582" s="13"/>
      <c r="T582" s="13"/>
      <c r="U582" s="13"/>
      <c r="V582" s="13"/>
    </row>
    <row r="583" spans="1:22" ht="15" x14ac:dyDescent="0.25">
      <c r="A583" s="737"/>
      <c r="B583" s="185" t="s">
        <v>1441</v>
      </c>
      <c r="C583" s="61"/>
      <c r="D583" s="61"/>
      <c r="E583" s="61"/>
      <c r="F583" s="61"/>
      <c r="G583" s="61"/>
      <c r="H583" s="61"/>
      <c r="I583" s="143"/>
      <c r="J583" s="143"/>
      <c r="K583" s="186"/>
      <c r="L583" s="8"/>
      <c r="M583" s="8"/>
      <c r="N583" s="664"/>
      <c r="O583" s="664"/>
      <c r="P583" s="664"/>
      <c r="Q583" s="664"/>
      <c r="R583" s="666"/>
      <c r="S583" s="13"/>
      <c r="T583" s="13"/>
      <c r="U583" s="13"/>
      <c r="V583" s="13"/>
    </row>
    <row r="584" spans="1:22" ht="15" x14ac:dyDescent="0.25">
      <c r="A584" s="737"/>
      <c r="B584" s="185" t="s">
        <v>1442</v>
      </c>
      <c r="C584" s="61"/>
      <c r="D584" s="61"/>
      <c r="E584" s="61"/>
      <c r="F584" s="61"/>
      <c r="G584" s="61"/>
      <c r="H584" s="61"/>
      <c r="I584" s="143"/>
      <c r="J584" s="143"/>
      <c r="K584" s="186"/>
      <c r="L584" s="8"/>
      <c r="M584" s="8"/>
      <c r="N584" s="664"/>
      <c r="O584" s="664"/>
      <c r="P584" s="664"/>
      <c r="Q584" s="664"/>
      <c r="R584" s="666"/>
      <c r="S584" s="13"/>
      <c r="T584" s="13"/>
      <c r="U584" s="13"/>
      <c r="V584" s="13"/>
    </row>
    <row r="585" spans="1:22" ht="15" x14ac:dyDescent="0.25">
      <c r="A585" s="737"/>
      <c r="B585" s="187" t="s">
        <v>410</v>
      </c>
      <c r="C585" s="61"/>
      <c r="D585" s="61"/>
      <c r="E585" s="61"/>
      <c r="F585" s="61"/>
      <c r="G585" s="61"/>
      <c r="H585" s="61"/>
      <c r="I585" s="143"/>
      <c r="J585" s="143"/>
      <c r="K585" s="186"/>
      <c r="L585" s="8"/>
      <c r="M585" s="8"/>
      <c r="N585" s="664"/>
      <c r="O585" s="664"/>
      <c r="P585" s="664"/>
      <c r="Q585" s="664"/>
      <c r="R585" s="666"/>
      <c r="S585" s="13"/>
      <c r="T585" s="13"/>
      <c r="U585" s="13"/>
      <c r="V585" s="13"/>
    </row>
    <row r="586" spans="1:22" ht="15" x14ac:dyDescent="0.25">
      <c r="A586" s="737"/>
      <c r="B586" s="47" t="s">
        <v>411</v>
      </c>
      <c r="C586" s="61"/>
      <c r="D586" s="61"/>
      <c r="E586" s="61"/>
      <c r="F586" s="61"/>
      <c r="G586" s="61"/>
      <c r="H586" s="61"/>
      <c r="I586" s="143"/>
      <c r="J586" s="143"/>
      <c r="K586" s="186"/>
      <c r="L586" s="8"/>
      <c r="M586" s="8"/>
      <c r="N586" s="664"/>
      <c r="O586" s="664"/>
      <c r="P586" s="664"/>
      <c r="Q586" s="664"/>
      <c r="R586" s="666"/>
      <c r="S586" s="13"/>
      <c r="T586" s="13"/>
      <c r="U586" s="13"/>
      <c r="V586" s="13"/>
    </row>
    <row r="587" spans="1:22" ht="15" x14ac:dyDescent="0.25">
      <c r="A587" s="737"/>
      <c r="B587" s="47" t="s">
        <v>412</v>
      </c>
      <c r="C587" s="61"/>
      <c r="D587" s="61"/>
      <c r="E587" s="61"/>
      <c r="F587" s="61"/>
      <c r="G587" s="61"/>
      <c r="H587" s="61"/>
      <c r="I587" s="143"/>
      <c r="J587" s="143"/>
      <c r="K587" s="186"/>
      <c r="L587" s="8"/>
      <c r="M587" s="8"/>
      <c r="N587" s="664"/>
      <c r="O587" s="664"/>
      <c r="P587" s="664"/>
      <c r="Q587" s="664"/>
      <c r="R587" s="666"/>
      <c r="S587" s="13"/>
      <c r="T587" s="13"/>
      <c r="U587" s="13"/>
      <c r="V587" s="13"/>
    </row>
    <row r="588" spans="1:22" x14ac:dyDescent="0.2">
      <c r="A588" s="737"/>
      <c r="B588" s="85" t="s">
        <v>1446</v>
      </c>
      <c r="C588" s="60"/>
      <c r="D588" s="60"/>
      <c r="E588" s="60"/>
      <c r="F588" s="60"/>
      <c r="G588" s="60"/>
      <c r="H588" s="60"/>
      <c r="I588" s="79"/>
      <c r="J588" s="79"/>
      <c r="K588" s="7"/>
      <c r="L588" s="8"/>
      <c r="M588" s="8"/>
      <c r="N588" s="664"/>
      <c r="O588" s="664"/>
      <c r="P588" s="664"/>
      <c r="Q588" s="664"/>
      <c r="R588" s="666"/>
      <c r="S588" s="13"/>
      <c r="T588" s="13"/>
      <c r="U588" s="13"/>
      <c r="V588" s="13"/>
    </row>
    <row r="589" spans="1:22" x14ac:dyDescent="0.2">
      <c r="A589" s="737"/>
      <c r="B589" s="85" t="s">
        <v>1443</v>
      </c>
      <c r="C589" s="5"/>
      <c r="D589" s="5"/>
      <c r="E589" s="5"/>
      <c r="F589" s="5"/>
      <c r="G589" s="5"/>
      <c r="H589" s="5"/>
      <c r="I589" s="6"/>
      <c r="J589" s="6"/>
      <c r="K589" s="7"/>
      <c r="L589" s="8"/>
      <c r="M589" s="8"/>
      <c r="N589" s="664"/>
      <c r="O589" s="664"/>
      <c r="P589" s="664"/>
      <c r="Q589" s="664"/>
      <c r="R589" s="666"/>
      <c r="S589" s="13"/>
      <c r="T589" s="13"/>
      <c r="U589" s="13"/>
      <c r="V589" s="13"/>
    </row>
    <row r="590" spans="1:22" x14ac:dyDescent="0.2">
      <c r="A590" s="737"/>
      <c r="B590" s="85" t="s">
        <v>1444</v>
      </c>
      <c r="C590" s="5"/>
      <c r="D590" s="5"/>
      <c r="E590" s="5"/>
      <c r="F590" s="5"/>
      <c r="G590" s="5"/>
      <c r="H590" s="5"/>
      <c r="I590" s="6"/>
      <c r="J590" s="6"/>
      <c r="K590" s="7"/>
      <c r="L590" s="8"/>
      <c r="M590" s="8"/>
      <c r="N590" s="664"/>
      <c r="O590" s="664"/>
      <c r="P590" s="664"/>
      <c r="Q590" s="664"/>
      <c r="R590" s="666"/>
      <c r="S590" s="13"/>
      <c r="T590" s="13"/>
      <c r="U590" s="13"/>
      <c r="V590" s="13"/>
    </row>
    <row r="591" spans="1:22" ht="12.75" customHeight="1" x14ac:dyDescent="0.2">
      <c r="A591" s="737"/>
      <c r="B591" s="85" t="s">
        <v>1445</v>
      </c>
      <c r="C591" s="15"/>
      <c r="D591" s="15"/>
      <c r="E591" s="15"/>
      <c r="F591" s="15"/>
      <c r="G591" s="15"/>
      <c r="H591" s="15"/>
      <c r="I591" s="15"/>
      <c r="J591" s="15"/>
      <c r="K591" s="15"/>
      <c r="L591" s="8"/>
      <c r="M591" s="8"/>
      <c r="N591" s="664"/>
      <c r="O591" s="664"/>
      <c r="P591" s="664"/>
      <c r="Q591" s="664"/>
      <c r="R591" s="666"/>
      <c r="S591" s="13"/>
      <c r="T591" s="13"/>
      <c r="U591" s="13"/>
      <c r="V591" s="13"/>
    </row>
    <row r="592" spans="1:22" ht="13.5" customHeight="1" thickBot="1" x14ac:dyDescent="0.25">
      <c r="A592" s="738"/>
      <c r="B592" s="86"/>
      <c r="C592" s="87"/>
      <c r="D592" s="87"/>
      <c r="E592" s="87"/>
      <c r="F592" s="87"/>
      <c r="G592" s="87"/>
      <c r="H592" s="87"/>
      <c r="I592" s="87"/>
      <c r="J592" s="87"/>
      <c r="K592" s="87"/>
      <c r="L592" s="54"/>
      <c r="M592" s="54"/>
      <c r="N592" s="665"/>
      <c r="O592" s="665"/>
      <c r="P592" s="665"/>
      <c r="Q592" s="665"/>
      <c r="R592" s="667"/>
      <c r="S592" s="13"/>
      <c r="T592" s="13"/>
      <c r="U592" s="13"/>
      <c r="V592" s="13"/>
    </row>
    <row r="593" spans="1:22" x14ac:dyDescent="0.2">
      <c r="A593" s="5"/>
      <c r="B593" s="30"/>
      <c r="C593" s="5"/>
      <c r="D593" s="5"/>
      <c r="E593" s="5"/>
      <c r="F593" s="5"/>
      <c r="G593" s="5"/>
      <c r="H593" s="5"/>
      <c r="I593" s="6"/>
      <c r="J593" s="6"/>
      <c r="K593" s="7"/>
      <c r="L593" s="8"/>
      <c r="M593" s="8"/>
      <c r="N593" s="5"/>
      <c r="O593" s="5"/>
      <c r="P593" s="5"/>
      <c r="Q593" s="5"/>
      <c r="R593" s="5"/>
      <c r="S593" s="13"/>
    </row>
    <row r="594" spans="1:22" ht="13.5" thickBot="1" x14ac:dyDescent="0.25">
      <c r="A594" s="5"/>
      <c r="B594" s="593" t="s">
        <v>414</v>
      </c>
      <c r="C594" s="5"/>
      <c r="D594" s="5"/>
      <c r="E594" s="5"/>
      <c r="F594" s="5"/>
      <c r="G594" s="5"/>
      <c r="H594" s="5"/>
      <c r="I594" s="6"/>
      <c r="J594" s="6"/>
      <c r="K594" s="7"/>
      <c r="L594" s="8"/>
      <c r="M594" s="8"/>
      <c r="N594" s="5"/>
      <c r="O594" s="5"/>
      <c r="P594" s="5"/>
      <c r="Q594" s="5"/>
      <c r="R594" s="5"/>
      <c r="S594" s="13"/>
    </row>
    <row r="595" spans="1:22" ht="13.5" x14ac:dyDescent="0.2">
      <c r="A595" s="785"/>
      <c r="B595" s="188" t="s">
        <v>415</v>
      </c>
      <c r="C595" s="22"/>
      <c r="D595" s="22"/>
      <c r="E595" s="22"/>
      <c r="F595" s="22"/>
      <c r="G595" s="22"/>
      <c r="H595" s="22"/>
      <c r="I595" s="21"/>
      <c r="J595" s="21"/>
      <c r="K595" s="23"/>
      <c r="L595" s="24"/>
      <c r="M595" s="25"/>
      <c r="N595" s="26" t="s">
        <v>10</v>
      </c>
      <c r="O595" s="26" t="s">
        <v>11</v>
      </c>
      <c r="P595" s="26" t="s">
        <v>12</v>
      </c>
      <c r="Q595" s="26" t="s">
        <v>13</v>
      </c>
      <c r="R595" s="27" t="s">
        <v>14</v>
      </c>
      <c r="S595" s="13"/>
    </row>
    <row r="596" spans="1:22" ht="23.25" customHeight="1" x14ac:dyDescent="0.2">
      <c r="A596" s="786"/>
      <c r="B596" s="15" t="s">
        <v>416</v>
      </c>
      <c r="C596" s="15"/>
      <c r="D596" s="15"/>
      <c r="E596" s="15"/>
      <c r="F596" s="15"/>
      <c r="G596" s="15"/>
      <c r="H596" s="30"/>
      <c r="I596" s="30"/>
      <c r="J596" s="30"/>
      <c r="K596" s="15"/>
      <c r="L596" s="8"/>
      <c r="M596" s="8"/>
      <c r="N596" s="664" t="s">
        <v>417</v>
      </c>
      <c r="O596" s="664" t="s">
        <v>1453</v>
      </c>
      <c r="P596" s="754" t="s">
        <v>1454</v>
      </c>
      <c r="Q596" s="754" t="s">
        <v>1455</v>
      </c>
      <c r="R596" s="666" t="s">
        <v>1456</v>
      </c>
      <c r="S596" s="13"/>
    </row>
    <row r="597" spans="1:22" ht="25.5" customHeight="1" x14ac:dyDescent="0.2">
      <c r="A597" s="786"/>
      <c r="B597" s="669" t="s">
        <v>1452</v>
      </c>
      <c r="C597" s="669"/>
      <c r="D597" s="669"/>
      <c r="E597" s="669"/>
      <c r="F597" s="669"/>
      <c r="G597" s="669"/>
      <c r="H597" s="669"/>
      <c r="I597" s="669"/>
      <c r="J597" s="669"/>
      <c r="K597" s="669"/>
      <c r="L597" s="8"/>
      <c r="M597" s="8"/>
      <c r="N597" s="664"/>
      <c r="O597" s="664"/>
      <c r="P597" s="754"/>
      <c r="Q597" s="754"/>
      <c r="R597" s="666"/>
      <c r="S597" s="13"/>
    </row>
    <row r="598" spans="1:22" ht="24.75" customHeight="1" x14ac:dyDescent="0.2">
      <c r="A598" s="786"/>
      <c r="B598" s="775" t="s">
        <v>418</v>
      </c>
      <c r="C598" s="775"/>
      <c r="D598" s="775"/>
      <c r="E598" s="775"/>
      <c r="F598" s="775"/>
      <c r="G598" s="775"/>
      <c r="H598" s="775"/>
      <c r="I598" s="775"/>
      <c r="J598" s="15"/>
      <c r="K598" s="15"/>
      <c r="L598" s="8"/>
      <c r="M598" s="8"/>
      <c r="N598" s="664"/>
      <c r="O598" s="664"/>
      <c r="P598" s="754"/>
      <c r="Q598" s="754"/>
      <c r="R598" s="666"/>
      <c r="S598" s="34"/>
    </row>
    <row r="599" spans="1:22" ht="29.25" customHeight="1" x14ac:dyDescent="0.2">
      <c r="A599" s="786"/>
      <c r="B599" s="189" t="s">
        <v>1451</v>
      </c>
      <c r="C599" s="190"/>
      <c r="D599" s="190"/>
      <c r="E599" s="190"/>
      <c r="F599" s="190"/>
      <c r="G599" s="190"/>
      <c r="H599" s="190"/>
      <c r="I599" s="190"/>
      <c r="J599" s="15"/>
      <c r="K599" s="15"/>
      <c r="L599" s="8"/>
      <c r="M599" s="8"/>
      <c r="N599" s="664"/>
      <c r="O599" s="664"/>
      <c r="P599" s="754"/>
      <c r="Q599" s="754"/>
      <c r="R599" s="666"/>
      <c r="S599" s="34"/>
    </row>
    <row r="600" spans="1:22" ht="21" customHeight="1" x14ac:dyDescent="0.2">
      <c r="A600" s="786"/>
      <c r="B600" s="15" t="s">
        <v>419</v>
      </c>
      <c r="C600" s="19"/>
      <c r="D600" s="19"/>
      <c r="E600" s="19"/>
      <c r="F600" s="19"/>
      <c r="G600" s="19"/>
      <c r="H600" s="19"/>
      <c r="I600" s="19"/>
      <c r="J600" s="191"/>
      <c r="K600" s="15"/>
      <c r="L600" s="8"/>
      <c r="M600" s="8"/>
      <c r="N600" s="664"/>
      <c r="O600" s="664"/>
      <c r="P600" s="754"/>
      <c r="Q600" s="754"/>
      <c r="R600" s="666"/>
      <c r="S600" s="34"/>
    </row>
    <row r="601" spans="1:22" ht="28.5" customHeight="1" x14ac:dyDescent="0.2">
      <c r="A601" s="786"/>
      <c r="B601" s="15" t="s">
        <v>420</v>
      </c>
      <c r="C601" s="19"/>
      <c r="D601" s="19"/>
      <c r="E601" s="19"/>
      <c r="F601" s="19"/>
      <c r="G601" s="19"/>
      <c r="H601" s="19"/>
      <c r="I601" s="19"/>
      <c r="J601" s="191"/>
      <c r="K601" s="15"/>
      <c r="L601" s="8"/>
      <c r="M601" s="8"/>
      <c r="N601" s="664"/>
      <c r="O601" s="664"/>
      <c r="P601" s="754"/>
      <c r="Q601" s="754"/>
      <c r="R601" s="666"/>
      <c r="S601" s="34"/>
    </row>
    <row r="602" spans="1:22" ht="29.25" customHeight="1" x14ac:dyDescent="0.2">
      <c r="A602" s="786"/>
      <c r="B602" s="15" t="s">
        <v>421</v>
      </c>
      <c r="C602" s="19"/>
      <c r="D602" s="19"/>
      <c r="E602" s="19"/>
      <c r="F602" s="19"/>
      <c r="G602" s="19"/>
      <c r="H602" s="19"/>
      <c r="I602" s="19"/>
      <c r="J602" s="191"/>
      <c r="K602" s="15"/>
      <c r="L602" s="28"/>
      <c r="M602" s="8"/>
      <c r="N602" s="664"/>
      <c r="O602" s="664"/>
      <c r="P602" s="754"/>
      <c r="Q602" s="754"/>
      <c r="R602" s="666"/>
      <c r="S602" s="13"/>
      <c r="T602" s="13"/>
      <c r="U602" s="13"/>
      <c r="V602" s="13"/>
    </row>
    <row r="603" spans="1:22" ht="29.25" customHeight="1" x14ac:dyDescent="0.2">
      <c r="A603" s="786"/>
      <c r="B603" s="15" t="s">
        <v>422</v>
      </c>
      <c r="C603" s="19"/>
      <c r="D603" s="19"/>
      <c r="E603" s="19"/>
      <c r="F603" s="19"/>
      <c r="G603" s="19"/>
      <c r="H603" s="19"/>
      <c r="I603" s="19"/>
      <c r="J603" s="191"/>
      <c r="K603" s="15"/>
      <c r="L603" s="28"/>
      <c r="M603" s="8"/>
      <c r="N603" s="664"/>
      <c r="O603" s="664"/>
      <c r="P603" s="754"/>
      <c r="Q603" s="754"/>
      <c r="R603" s="666"/>
      <c r="S603" s="13"/>
      <c r="T603" s="13"/>
      <c r="U603" s="13"/>
      <c r="V603" s="13"/>
    </row>
    <row r="604" spans="1:22" ht="15" customHeight="1" x14ac:dyDescent="0.2">
      <c r="A604" s="786"/>
      <c r="B604" s="143" t="s">
        <v>423</v>
      </c>
      <c r="C604" s="5"/>
      <c r="D604" s="5"/>
      <c r="E604" s="5"/>
      <c r="F604" s="5"/>
      <c r="G604" s="5"/>
      <c r="H604" s="5"/>
      <c r="I604" s="6"/>
      <c r="J604" s="6"/>
      <c r="K604" s="7"/>
      <c r="L604" s="8"/>
      <c r="M604" s="8"/>
      <c r="N604" s="664"/>
      <c r="O604" s="664"/>
      <c r="P604" s="754"/>
      <c r="Q604" s="754"/>
      <c r="R604" s="666"/>
      <c r="S604" s="34"/>
    </row>
    <row r="605" spans="1:22" ht="26.25" customHeight="1" x14ac:dyDescent="0.2">
      <c r="A605" s="786"/>
      <c r="B605" s="15" t="s">
        <v>424</v>
      </c>
      <c r="C605" s="15"/>
      <c r="D605" s="15"/>
      <c r="E605" s="15"/>
      <c r="F605" s="15"/>
      <c r="G605" s="15"/>
      <c r="H605" s="15"/>
      <c r="I605" s="15"/>
      <c r="J605" s="15"/>
      <c r="K605" s="15"/>
      <c r="L605" s="8"/>
      <c r="M605" s="8"/>
      <c r="N605" s="664"/>
      <c r="O605" s="664"/>
      <c r="P605" s="754"/>
      <c r="Q605" s="754"/>
      <c r="R605" s="666"/>
      <c r="S605" s="13"/>
    </row>
    <row r="606" spans="1:22" ht="26.25" customHeight="1" x14ac:dyDescent="0.2">
      <c r="A606" s="786"/>
      <c r="B606" s="15" t="s">
        <v>425</v>
      </c>
      <c r="C606" s="15"/>
      <c r="D606" s="15"/>
      <c r="E606" s="15"/>
      <c r="F606" s="15"/>
      <c r="G606" s="15"/>
      <c r="H606" s="15"/>
      <c r="I606" s="15"/>
      <c r="J606" s="15"/>
      <c r="K606" s="15"/>
      <c r="L606" s="8"/>
      <c r="M606" s="8"/>
      <c r="N606" s="664"/>
      <c r="O606" s="664"/>
      <c r="P606" s="754"/>
      <c r="Q606" s="754"/>
      <c r="R606" s="666"/>
      <c r="S606" s="34"/>
    </row>
    <row r="607" spans="1:22" ht="26.25" customHeight="1" x14ac:dyDescent="0.2">
      <c r="A607" s="786"/>
      <c r="B607" s="15" t="s">
        <v>426</v>
      </c>
      <c r="C607" s="15"/>
      <c r="D607" s="15"/>
      <c r="E607" s="15"/>
      <c r="F607" s="15"/>
      <c r="G607" s="15"/>
      <c r="H607" s="15"/>
      <c r="I607" s="15"/>
      <c r="J607" s="15"/>
      <c r="K607" s="15"/>
      <c r="L607" s="8"/>
      <c r="M607" s="8"/>
      <c r="N607" s="664"/>
      <c r="O607" s="664"/>
      <c r="P607" s="754"/>
      <c r="Q607" s="754"/>
      <c r="R607" s="666"/>
      <c r="S607" s="13"/>
    </row>
    <row r="608" spans="1:22" ht="26.25" customHeight="1" x14ac:dyDescent="0.2">
      <c r="A608" s="786"/>
      <c r="B608" s="15" t="s">
        <v>427</v>
      </c>
      <c r="C608" s="15"/>
      <c r="D608" s="15"/>
      <c r="E608" s="15"/>
      <c r="F608" s="15"/>
      <c r="G608" s="15"/>
      <c r="H608" s="15"/>
      <c r="I608" s="15"/>
      <c r="J608" s="15"/>
      <c r="K608" s="15"/>
      <c r="L608" s="8"/>
      <c r="M608" s="8"/>
      <c r="N608" s="664"/>
      <c r="O608" s="664"/>
      <c r="P608" s="754"/>
      <c r="Q608" s="754"/>
      <c r="R608" s="666"/>
      <c r="S608" s="13"/>
    </row>
    <row r="609" spans="1:22" ht="15.75" customHeight="1" x14ac:dyDescent="0.2">
      <c r="A609" s="786"/>
      <c r="B609" s="143" t="s">
        <v>428</v>
      </c>
      <c r="C609" s="5"/>
      <c r="D609" s="5"/>
      <c r="E609" s="5"/>
      <c r="F609" s="5"/>
      <c r="G609" s="5"/>
      <c r="H609" s="5"/>
      <c r="I609" s="6"/>
      <c r="J609" s="6"/>
      <c r="K609" s="7"/>
      <c r="L609" s="8"/>
      <c r="M609" s="8"/>
      <c r="N609" s="664"/>
      <c r="O609" s="664"/>
      <c r="P609" s="754"/>
      <c r="Q609" s="754"/>
      <c r="R609" s="666"/>
      <c r="S609" s="13"/>
    </row>
    <row r="610" spans="1:22" ht="24" customHeight="1" x14ac:dyDescent="0.2">
      <c r="A610" s="786"/>
      <c r="B610" s="15" t="s">
        <v>429</v>
      </c>
      <c r="C610" s="5"/>
      <c r="D610" s="5"/>
      <c r="E610" s="5"/>
      <c r="F610" s="5"/>
      <c r="G610" s="5"/>
      <c r="H610" s="5"/>
      <c r="I610" s="6"/>
      <c r="J610" s="6"/>
      <c r="K610" s="7"/>
      <c r="L610" s="8"/>
      <c r="M610" s="8"/>
      <c r="N610" s="664"/>
      <c r="O610" s="664"/>
      <c r="P610" s="754"/>
      <c r="Q610" s="754"/>
      <c r="R610" s="666"/>
      <c r="S610" s="13"/>
    </row>
    <row r="611" spans="1:22" ht="24" customHeight="1" x14ac:dyDescent="0.2">
      <c r="A611" s="786"/>
      <c r="B611" s="15" t="s">
        <v>430</v>
      </c>
      <c r="C611" s="5"/>
      <c r="D611" s="5"/>
      <c r="E611" s="5"/>
      <c r="F611" s="5"/>
      <c r="G611" s="5"/>
      <c r="H611" s="5"/>
      <c r="I611" s="6"/>
      <c r="J611" s="6"/>
      <c r="K611" s="7"/>
      <c r="L611" s="8"/>
      <c r="M611" s="8"/>
      <c r="N611" s="664"/>
      <c r="O611" s="664"/>
      <c r="P611" s="754"/>
      <c r="Q611" s="754"/>
      <c r="R611" s="666"/>
      <c r="S611" s="13"/>
    </row>
    <row r="612" spans="1:22" ht="24" customHeight="1" x14ac:dyDescent="0.2">
      <c r="A612" s="786"/>
      <c r="B612" s="15" t="s">
        <v>431</v>
      </c>
      <c r="C612" s="5"/>
      <c r="D612" s="5"/>
      <c r="E612" s="5"/>
      <c r="F612" s="5"/>
      <c r="G612" s="5"/>
      <c r="H612" s="5"/>
      <c r="I612" s="6"/>
      <c r="J612" s="6"/>
      <c r="K612" s="7"/>
      <c r="L612" s="8"/>
      <c r="M612" s="8"/>
      <c r="N612" s="664"/>
      <c r="O612" s="664"/>
      <c r="P612" s="754"/>
      <c r="Q612" s="754"/>
      <c r="R612" s="666"/>
      <c r="S612" s="13"/>
    </row>
    <row r="613" spans="1:22" ht="24" customHeight="1" x14ac:dyDescent="0.2">
      <c r="A613" s="786"/>
      <c r="B613" s="15" t="s">
        <v>432</v>
      </c>
      <c r="C613" s="5"/>
      <c r="D613" s="5"/>
      <c r="E613" s="5"/>
      <c r="F613" s="5"/>
      <c r="G613" s="5"/>
      <c r="H613" s="5"/>
      <c r="I613" s="6"/>
      <c r="J613" s="6"/>
      <c r="K613" s="7"/>
      <c r="L613" s="8"/>
      <c r="M613" s="8"/>
      <c r="N613" s="664"/>
      <c r="O613" s="664"/>
      <c r="P613" s="754"/>
      <c r="Q613" s="754"/>
      <c r="R613" s="666"/>
      <c r="S613" s="13"/>
    </row>
    <row r="614" spans="1:22" ht="15.75" customHeight="1" x14ac:dyDescent="0.2">
      <c r="A614" s="786"/>
      <c r="B614" s="143" t="s">
        <v>433</v>
      </c>
      <c r="C614" s="5"/>
      <c r="D614" s="5"/>
      <c r="E614" s="5"/>
      <c r="F614" s="5"/>
      <c r="G614" s="5"/>
      <c r="H614" s="5"/>
      <c r="I614" s="5"/>
      <c r="J614" s="5"/>
      <c r="K614" s="32"/>
      <c r="L614" s="8"/>
      <c r="M614" s="8"/>
      <c r="N614" s="664"/>
      <c r="O614" s="664"/>
      <c r="P614" s="754"/>
      <c r="Q614" s="754"/>
      <c r="R614" s="666"/>
      <c r="S614" s="13"/>
    </row>
    <row r="615" spans="1:22" ht="27" customHeight="1" x14ac:dyDescent="0.2">
      <c r="A615" s="786"/>
      <c r="B615" s="686" t="s">
        <v>434</v>
      </c>
      <c r="C615" s="681"/>
      <c r="D615" s="681"/>
      <c r="E615" s="681"/>
      <c r="F615" s="681"/>
      <c r="G615" s="681"/>
      <c r="H615" s="681"/>
      <c r="I615" s="681"/>
      <c r="J615" s="681"/>
      <c r="K615" s="681"/>
      <c r="L615" s="681"/>
      <c r="M615" s="687"/>
      <c r="N615" s="664"/>
      <c r="O615" s="664"/>
      <c r="P615" s="754"/>
      <c r="Q615" s="754"/>
      <c r="R615" s="666"/>
      <c r="S615" s="34"/>
    </row>
    <row r="616" spans="1:22" ht="27" customHeight="1" x14ac:dyDescent="0.2">
      <c r="A616" s="786"/>
      <c r="B616" s="30" t="s">
        <v>435</v>
      </c>
      <c r="C616" s="5"/>
      <c r="D616" s="5"/>
      <c r="E616" s="5"/>
      <c r="F616" s="5"/>
      <c r="G616" s="5"/>
      <c r="H616" s="5"/>
      <c r="I616" s="5"/>
      <c r="J616" s="5"/>
      <c r="K616" s="32"/>
      <c r="L616" s="8"/>
      <c r="M616" s="8"/>
      <c r="N616" s="664"/>
      <c r="O616" s="664"/>
      <c r="P616" s="754"/>
      <c r="Q616" s="754"/>
      <c r="R616" s="666"/>
      <c r="S616" s="13"/>
    </row>
    <row r="617" spans="1:22" ht="27" customHeight="1" x14ac:dyDescent="0.2">
      <c r="A617" s="786"/>
      <c r="B617" s="30" t="s">
        <v>436</v>
      </c>
      <c r="C617" s="5"/>
      <c r="D617" s="5"/>
      <c r="E617" s="5"/>
      <c r="F617" s="5"/>
      <c r="G617" s="5"/>
      <c r="H617" s="5"/>
      <c r="I617" s="5"/>
      <c r="J617" s="5"/>
      <c r="K617" s="32"/>
      <c r="L617" s="8"/>
      <c r="M617" s="8"/>
      <c r="N617" s="664"/>
      <c r="O617" s="664"/>
      <c r="P617" s="754"/>
      <c r="Q617" s="754"/>
      <c r="R617" s="666"/>
      <c r="S617" s="13"/>
    </row>
    <row r="618" spans="1:22" ht="27" customHeight="1" x14ac:dyDescent="0.2">
      <c r="A618" s="786"/>
      <c r="B618" s="30" t="s">
        <v>437</v>
      </c>
      <c r="C618" s="5"/>
      <c r="D618" s="5"/>
      <c r="E618" s="5"/>
      <c r="F618" s="5"/>
      <c r="G618" s="5"/>
      <c r="H618" s="5"/>
      <c r="I618" s="5"/>
      <c r="J618" s="5"/>
      <c r="K618" s="32"/>
      <c r="L618" s="8"/>
      <c r="M618" s="8"/>
      <c r="N618" s="682"/>
      <c r="O618" s="682"/>
      <c r="P618" s="774"/>
      <c r="Q618" s="774"/>
      <c r="R618" s="676"/>
      <c r="S618" s="13"/>
    </row>
    <row r="619" spans="1:22" ht="15.75" thickBot="1" x14ac:dyDescent="0.25">
      <c r="A619" s="787"/>
      <c r="B619" s="36" t="s">
        <v>438</v>
      </c>
      <c r="C619" s="37"/>
      <c r="D619" s="37"/>
      <c r="E619" s="37"/>
      <c r="F619" s="37"/>
      <c r="G619" s="37"/>
      <c r="H619" s="37"/>
      <c r="I619" s="37"/>
      <c r="J619" s="37"/>
      <c r="K619" s="63"/>
      <c r="L619" s="54"/>
      <c r="M619" s="54"/>
      <c r="N619" s="664"/>
      <c r="O619" s="665"/>
      <c r="P619" s="756"/>
      <c r="Q619" s="756"/>
      <c r="R619" s="667"/>
      <c r="S619" s="13"/>
      <c r="T619" s="13"/>
      <c r="U619" s="13"/>
      <c r="V619" s="13"/>
    </row>
    <row r="620" spans="1:22" ht="13.5" thickBot="1" x14ac:dyDescent="0.25">
      <c r="A620" s="5"/>
      <c r="B620" s="5"/>
      <c r="C620" s="5"/>
      <c r="D620" s="5"/>
      <c r="E620" s="5"/>
      <c r="F620" s="5"/>
      <c r="G620" s="5"/>
      <c r="H620" s="5"/>
      <c r="I620" s="6"/>
      <c r="J620" s="6"/>
      <c r="K620" s="7"/>
      <c r="L620" s="8"/>
      <c r="M620" s="8"/>
      <c r="N620" s="14"/>
      <c r="O620" s="14"/>
      <c r="P620" s="14"/>
      <c r="Q620" s="44"/>
      <c r="R620" s="44"/>
      <c r="S620" s="13"/>
      <c r="T620" s="13"/>
      <c r="U620" s="13"/>
      <c r="V620" s="13"/>
    </row>
    <row r="621" spans="1:22" x14ac:dyDescent="0.2">
      <c r="A621" s="785"/>
      <c r="B621" s="112" t="s">
        <v>439</v>
      </c>
      <c r="C621" s="113"/>
      <c r="D621" s="113"/>
      <c r="E621" s="113"/>
      <c r="F621" s="113"/>
      <c r="G621" s="113"/>
      <c r="H621" s="113"/>
      <c r="I621" s="112"/>
      <c r="J621" s="112"/>
      <c r="K621" s="23"/>
      <c r="L621" s="24"/>
      <c r="M621" s="25"/>
      <c r="N621" s="26" t="s">
        <v>10</v>
      </c>
      <c r="O621" s="26" t="s">
        <v>11</v>
      </c>
      <c r="P621" s="26" t="s">
        <v>12</v>
      </c>
      <c r="Q621" s="26" t="s">
        <v>13</v>
      </c>
      <c r="R621" s="27" t="s">
        <v>14</v>
      </c>
      <c r="S621" s="13"/>
      <c r="T621" s="13"/>
      <c r="U621" s="13"/>
      <c r="V621" s="13"/>
    </row>
    <row r="622" spans="1:22" ht="17.25" customHeight="1" x14ac:dyDescent="0.2">
      <c r="A622" s="786"/>
      <c r="B622" s="15" t="s">
        <v>440</v>
      </c>
      <c r="C622" s="15"/>
      <c r="D622" s="15"/>
      <c r="E622" s="15"/>
      <c r="F622" s="15"/>
      <c r="G622" s="15"/>
      <c r="H622" s="15"/>
      <c r="I622" s="52"/>
      <c r="J622" s="52"/>
      <c r="K622" s="52"/>
      <c r="L622" s="8"/>
      <c r="M622" s="8"/>
      <c r="N622" s="664" t="s">
        <v>1458</v>
      </c>
      <c r="O622" s="776" t="s">
        <v>1459</v>
      </c>
      <c r="P622" s="776" t="s">
        <v>441</v>
      </c>
      <c r="Q622" s="776" t="s">
        <v>1460</v>
      </c>
      <c r="R622" s="666" t="s">
        <v>1461</v>
      </c>
      <c r="S622" s="13"/>
      <c r="T622" s="13"/>
      <c r="U622" s="13"/>
      <c r="V622" s="13"/>
    </row>
    <row r="623" spans="1:22" ht="20.25" customHeight="1" x14ac:dyDescent="0.2">
      <c r="A623" s="786"/>
      <c r="B623" s="686" t="s">
        <v>442</v>
      </c>
      <c r="C623" s="681"/>
      <c r="D623" s="681"/>
      <c r="E623" s="681"/>
      <c r="F623" s="681"/>
      <c r="G623" s="681"/>
      <c r="H623" s="681"/>
      <c r="I623" s="681"/>
      <c r="J623" s="681"/>
      <c r="K623" s="52"/>
      <c r="L623" s="8"/>
      <c r="M623" s="8"/>
      <c r="N623" s="664"/>
      <c r="O623" s="776"/>
      <c r="P623" s="776"/>
      <c r="Q623" s="776"/>
      <c r="R623" s="666"/>
      <c r="S623" s="13"/>
      <c r="T623" s="13"/>
      <c r="U623" s="13"/>
      <c r="V623" s="13"/>
    </row>
    <row r="624" spans="1:22" ht="20.25" customHeight="1" x14ac:dyDescent="0.2">
      <c r="A624" s="786"/>
      <c r="B624" s="686"/>
      <c r="C624" s="681"/>
      <c r="D624" s="681"/>
      <c r="E624" s="681"/>
      <c r="F624" s="681"/>
      <c r="G624" s="681"/>
      <c r="H624" s="681"/>
      <c r="I624" s="681"/>
      <c r="J624" s="681"/>
      <c r="K624" s="52"/>
      <c r="L624" s="8"/>
      <c r="M624" s="8"/>
      <c r="N624" s="664"/>
      <c r="O624" s="776"/>
      <c r="P624" s="776"/>
      <c r="Q624" s="776"/>
      <c r="R624" s="666"/>
      <c r="S624" s="13"/>
      <c r="T624" s="13"/>
      <c r="U624" s="13"/>
      <c r="V624" s="13"/>
    </row>
    <row r="625" spans="1:22" ht="27.75" customHeight="1" x14ac:dyDescent="0.2">
      <c r="A625" s="786"/>
      <c r="B625" s="731" t="s">
        <v>443</v>
      </c>
      <c r="C625" s="698"/>
      <c r="D625" s="698"/>
      <c r="E625" s="698"/>
      <c r="F625" s="698"/>
      <c r="G625" s="698"/>
      <c r="H625" s="698"/>
      <c r="I625" s="698"/>
      <c r="J625" s="15"/>
      <c r="K625" s="15"/>
      <c r="L625" s="8"/>
      <c r="M625" s="8"/>
      <c r="N625" s="664"/>
      <c r="O625" s="776"/>
      <c r="P625" s="776"/>
      <c r="Q625" s="776"/>
      <c r="R625" s="666"/>
      <c r="S625" s="13"/>
      <c r="T625" s="13"/>
      <c r="U625" s="13"/>
      <c r="V625" s="13"/>
    </row>
    <row r="626" spans="1:22" ht="17.25" customHeight="1" x14ac:dyDescent="0.2">
      <c r="A626" s="786"/>
      <c r="B626" s="778" t="s">
        <v>444</v>
      </c>
      <c r="C626" s="778"/>
      <c r="D626" s="778"/>
      <c r="E626" s="778"/>
      <c r="F626" s="778"/>
      <c r="G626" s="778"/>
      <c r="H626" s="778"/>
      <c r="I626" s="778"/>
      <c r="J626" s="778"/>
      <c r="K626" s="15"/>
      <c r="L626" s="8"/>
      <c r="M626" s="8"/>
      <c r="N626" s="664"/>
      <c r="O626" s="776"/>
      <c r="P626" s="776"/>
      <c r="Q626" s="776"/>
      <c r="R626" s="666"/>
      <c r="S626" s="34"/>
      <c r="T626" s="13"/>
      <c r="U626" s="13"/>
      <c r="V626" s="13"/>
    </row>
    <row r="627" spans="1:22" ht="17.25" customHeight="1" x14ac:dyDescent="0.2">
      <c r="A627" s="786"/>
      <c r="B627" s="778"/>
      <c r="C627" s="778"/>
      <c r="D627" s="778"/>
      <c r="E627" s="778"/>
      <c r="F627" s="778"/>
      <c r="G627" s="778"/>
      <c r="H627" s="778"/>
      <c r="I627" s="778"/>
      <c r="J627" s="778"/>
      <c r="K627" s="15"/>
      <c r="L627" s="8"/>
      <c r="M627" s="8"/>
      <c r="N627" s="664"/>
      <c r="O627" s="776"/>
      <c r="P627" s="776"/>
      <c r="Q627" s="776"/>
      <c r="R627" s="666"/>
      <c r="S627" s="34"/>
      <c r="T627" s="13"/>
      <c r="U627" s="13"/>
      <c r="V627" s="13"/>
    </row>
    <row r="628" spans="1:22" ht="20.25" customHeight="1" x14ac:dyDescent="0.2">
      <c r="A628" s="786"/>
      <c r="B628" s="15" t="s">
        <v>445</v>
      </c>
      <c r="C628" s="15"/>
      <c r="D628" s="15"/>
      <c r="E628" s="15"/>
      <c r="F628" s="15"/>
      <c r="G628" s="15"/>
      <c r="H628" s="15"/>
      <c r="I628" s="15"/>
      <c r="J628" s="15"/>
      <c r="K628" s="15"/>
      <c r="L628" s="8"/>
      <c r="M628" s="8"/>
      <c r="N628" s="664"/>
      <c r="O628" s="776"/>
      <c r="P628" s="776"/>
      <c r="Q628" s="776"/>
      <c r="R628" s="666"/>
      <c r="S628" s="13"/>
      <c r="T628" s="13"/>
      <c r="U628" s="13"/>
      <c r="V628" s="13"/>
    </row>
    <row r="629" spans="1:22" ht="39.75" customHeight="1" thickBot="1" x14ac:dyDescent="0.25">
      <c r="A629" s="787"/>
      <c r="B629" s="732" t="s">
        <v>1457</v>
      </c>
      <c r="C629" s="779"/>
      <c r="D629" s="779"/>
      <c r="E629" s="779"/>
      <c r="F629" s="779"/>
      <c r="G629" s="779"/>
      <c r="H629" s="779"/>
      <c r="I629" s="779"/>
      <c r="J629" s="779"/>
      <c r="K629" s="87"/>
      <c r="L629" s="54"/>
      <c r="M629" s="54"/>
      <c r="N629" s="665"/>
      <c r="O629" s="777"/>
      <c r="P629" s="777"/>
      <c r="Q629" s="777"/>
      <c r="R629" s="667"/>
      <c r="S629" s="13"/>
      <c r="T629" s="13"/>
      <c r="U629" s="13"/>
      <c r="V629" s="13"/>
    </row>
    <row r="630" spans="1:22" ht="13.5" thickBot="1" x14ac:dyDescent="0.25">
      <c r="A630" s="5"/>
      <c r="B630" s="804"/>
      <c r="C630" s="804"/>
      <c r="D630" s="804"/>
      <c r="E630" s="804"/>
      <c r="F630" s="804"/>
      <c r="G630" s="804"/>
      <c r="H630" s="804"/>
      <c r="I630" s="804"/>
      <c r="J630" s="804"/>
      <c r="K630" s="804"/>
      <c r="L630" s="8"/>
      <c r="M630" s="8"/>
      <c r="N630" s="14"/>
      <c r="O630" s="14"/>
      <c r="P630" s="14"/>
      <c r="Q630" s="44"/>
      <c r="R630" s="44"/>
      <c r="S630" s="13"/>
      <c r="T630" s="13"/>
      <c r="U630" s="13"/>
      <c r="V630" s="13"/>
    </row>
    <row r="631" spans="1:22" ht="13.5" x14ac:dyDescent="0.2">
      <c r="A631" s="785"/>
      <c r="B631" s="159" t="s">
        <v>446</v>
      </c>
      <c r="C631" s="112"/>
      <c r="D631" s="112"/>
      <c r="E631" s="112"/>
      <c r="F631" s="112"/>
      <c r="G631" s="112"/>
      <c r="H631" s="112"/>
      <c r="I631" s="112"/>
      <c r="J631" s="112"/>
      <c r="K631" s="149"/>
      <c r="L631" s="24"/>
      <c r="M631" s="25"/>
      <c r="N631" s="26" t="s">
        <v>10</v>
      </c>
      <c r="O631" s="26" t="s">
        <v>11</v>
      </c>
      <c r="P631" s="26" t="s">
        <v>12</v>
      </c>
      <c r="Q631" s="26" t="s">
        <v>13</v>
      </c>
      <c r="R631" s="27" t="s">
        <v>14</v>
      </c>
      <c r="S631" s="13"/>
      <c r="T631" s="13"/>
    </row>
    <row r="632" spans="1:22" ht="27" customHeight="1" x14ac:dyDescent="0.2">
      <c r="A632" s="786"/>
      <c r="B632" s="30" t="s">
        <v>1462</v>
      </c>
      <c r="C632" s="30"/>
      <c r="D632" s="30"/>
      <c r="E632" s="30"/>
      <c r="F632" s="30"/>
      <c r="G632" s="30"/>
      <c r="H632" s="30"/>
      <c r="I632" s="15"/>
      <c r="J632" s="15"/>
      <c r="K632" s="15"/>
      <c r="L632" s="64"/>
      <c r="M632" s="64"/>
      <c r="N632" s="664" t="s">
        <v>1464</v>
      </c>
      <c r="O632" s="664" t="s">
        <v>1465</v>
      </c>
      <c r="P632" s="664" t="s">
        <v>1466</v>
      </c>
      <c r="Q632" s="664" t="s">
        <v>1467</v>
      </c>
      <c r="R632" s="666" t="s">
        <v>1468</v>
      </c>
      <c r="S632" s="167"/>
      <c r="T632" s="167"/>
    </row>
    <row r="633" spans="1:22" ht="18.75" customHeight="1" x14ac:dyDescent="0.2">
      <c r="A633" s="786"/>
      <c r="B633" s="781" t="s">
        <v>447</v>
      </c>
      <c r="C633" s="781"/>
      <c r="D633" s="781"/>
      <c r="E633" s="781"/>
      <c r="F633" s="781"/>
      <c r="G633" s="781"/>
      <c r="H633" s="781"/>
      <c r="I633" s="15"/>
      <c r="J633" s="15"/>
      <c r="K633" s="15"/>
      <c r="L633" s="64"/>
      <c r="M633" s="64"/>
      <c r="N633" s="664"/>
      <c r="O633" s="664"/>
      <c r="P633" s="664"/>
      <c r="Q633" s="664"/>
      <c r="R633" s="666"/>
      <c r="S633" s="167"/>
      <c r="T633" s="167"/>
    </row>
    <row r="634" spans="1:22" ht="18.75" customHeight="1" x14ac:dyDescent="0.2">
      <c r="A634" s="786"/>
      <c r="B634" s="781"/>
      <c r="C634" s="781"/>
      <c r="D634" s="781"/>
      <c r="E634" s="781"/>
      <c r="F634" s="781"/>
      <c r="G634" s="781"/>
      <c r="H634" s="781"/>
      <c r="I634" s="15"/>
      <c r="J634" s="15"/>
      <c r="K634" s="15"/>
      <c r="L634" s="64"/>
      <c r="M634" s="64"/>
      <c r="N634" s="664"/>
      <c r="O634" s="664"/>
      <c r="P634" s="664"/>
      <c r="Q634" s="664"/>
      <c r="R634" s="666"/>
      <c r="S634" s="167"/>
      <c r="T634" s="167"/>
    </row>
    <row r="635" spans="1:22" ht="19.5" customHeight="1" x14ac:dyDescent="0.2">
      <c r="A635" s="786"/>
      <c r="B635" s="781" t="s">
        <v>448</v>
      </c>
      <c r="C635" s="781"/>
      <c r="D635" s="781"/>
      <c r="E635" s="781"/>
      <c r="F635" s="781"/>
      <c r="G635" s="781"/>
      <c r="H635" s="781"/>
      <c r="I635" s="52"/>
      <c r="J635" s="52"/>
      <c r="K635" s="52"/>
      <c r="L635" s="64"/>
      <c r="M635" s="64"/>
      <c r="N635" s="664"/>
      <c r="O635" s="664"/>
      <c r="P635" s="664"/>
      <c r="Q635" s="664"/>
      <c r="R635" s="666"/>
      <c r="S635" s="13"/>
      <c r="T635" s="13"/>
    </row>
    <row r="636" spans="1:22" ht="19.5" customHeight="1" x14ac:dyDescent="0.2">
      <c r="A636" s="786"/>
      <c r="B636" s="781"/>
      <c r="C636" s="781"/>
      <c r="D636" s="781"/>
      <c r="E636" s="781"/>
      <c r="F636" s="781"/>
      <c r="G636" s="781"/>
      <c r="H636" s="781"/>
      <c r="I636" s="52"/>
      <c r="J636" s="52"/>
      <c r="K636" s="52"/>
      <c r="L636" s="64"/>
      <c r="M636" s="64"/>
      <c r="N636" s="664"/>
      <c r="O636" s="664"/>
      <c r="P636" s="664"/>
      <c r="Q636" s="664"/>
      <c r="R636" s="666"/>
      <c r="S636" s="13"/>
      <c r="T636" s="13"/>
    </row>
    <row r="637" spans="1:22" ht="21.75" customHeight="1" x14ac:dyDescent="0.2">
      <c r="A637" s="786"/>
      <c r="B637" s="192" t="s">
        <v>449</v>
      </c>
      <c r="C637" s="192"/>
      <c r="D637" s="192"/>
      <c r="E637" s="192"/>
      <c r="F637" s="192"/>
      <c r="G637" s="192"/>
      <c r="H637" s="192"/>
      <c r="I637" s="193"/>
      <c r="J637" s="193"/>
      <c r="K637" s="193"/>
      <c r="L637" s="64"/>
      <c r="M637" s="64"/>
      <c r="N637" s="664"/>
      <c r="O637" s="664"/>
      <c r="P637" s="664"/>
      <c r="Q637" s="664"/>
      <c r="R637" s="666"/>
      <c r="S637" s="13"/>
      <c r="T637" s="13"/>
    </row>
    <row r="638" spans="1:22" ht="18" customHeight="1" x14ac:dyDescent="0.2">
      <c r="A638" s="786"/>
      <c r="B638" s="781" t="s">
        <v>450</v>
      </c>
      <c r="C638" s="781"/>
      <c r="D638" s="781"/>
      <c r="E638" s="781"/>
      <c r="F638" s="781"/>
      <c r="G638" s="781"/>
      <c r="H638" s="781"/>
      <c r="I638" s="781"/>
      <c r="J638" s="52"/>
      <c r="K638" s="52"/>
      <c r="L638" s="64"/>
      <c r="M638" s="64"/>
      <c r="N638" s="664"/>
      <c r="O638" s="664"/>
      <c r="P638" s="664"/>
      <c r="Q638" s="664"/>
      <c r="R638" s="666"/>
      <c r="S638" s="13"/>
      <c r="T638" s="13"/>
    </row>
    <row r="639" spans="1:22" ht="18" customHeight="1" x14ac:dyDescent="0.2">
      <c r="A639" s="786"/>
      <c r="B639" s="781"/>
      <c r="C639" s="781"/>
      <c r="D639" s="781"/>
      <c r="E639" s="781"/>
      <c r="F639" s="781"/>
      <c r="G639" s="781"/>
      <c r="H639" s="781"/>
      <c r="I639" s="781"/>
      <c r="J639" s="52"/>
      <c r="K639" s="52"/>
      <c r="L639" s="64"/>
      <c r="M639" s="64"/>
      <c r="N639" s="664"/>
      <c r="O639" s="664"/>
      <c r="P639" s="664"/>
      <c r="Q639" s="664"/>
      <c r="R639" s="666"/>
      <c r="S639" s="13"/>
      <c r="T639" s="13"/>
    </row>
    <row r="640" spans="1:22" ht="18" customHeight="1" x14ac:dyDescent="0.2">
      <c r="A640" s="786"/>
      <c r="B640" s="782" t="s">
        <v>451</v>
      </c>
      <c r="C640" s="783"/>
      <c r="D640" s="783"/>
      <c r="E640" s="783"/>
      <c r="F640" s="783"/>
      <c r="G640" s="783"/>
      <c r="H640" s="783"/>
      <c r="I640" s="783"/>
      <c r="J640" s="192"/>
      <c r="K640" s="193"/>
      <c r="L640" s="64"/>
      <c r="M640" s="64"/>
      <c r="N640" s="664"/>
      <c r="O640" s="664"/>
      <c r="P640" s="664"/>
      <c r="Q640" s="664"/>
      <c r="R640" s="666"/>
      <c r="S640" s="13"/>
      <c r="T640" s="13"/>
    </row>
    <row r="641" spans="1:22" ht="18" customHeight="1" x14ac:dyDescent="0.2">
      <c r="A641" s="786"/>
      <c r="B641" s="782"/>
      <c r="C641" s="783"/>
      <c r="D641" s="783"/>
      <c r="E641" s="783"/>
      <c r="F641" s="783"/>
      <c r="G641" s="783"/>
      <c r="H641" s="783"/>
      <c r="I641" s="783"/>
      <c r="J641" s="138"/>
      <c r="K641" s="15"/>
      <c r="L641" s="64"/>
      <c r="M641" s="64"/>
      <c r="N641" s="664"/>
      <c r="O641" s="664"/>
      <c r="P641" s="664"/>
      <c r="Q641" s="664"/>
      <c r="R641" s="666"/>
      <c r="S641" s="13"/>
      <c r="T641" s="13"/>
    </row>
    <row r="642" spans="1:22" ht="18" customHeight="1" x14ac:dyDescent="0.2">
      <c r="A642" s="786"/>
      <c r="B642" s="30" t="s">
        <v>452</v>
      </c>
      <c r="C642" s="138"/>
      <c r="D642" s="138"/>
      <c r="E642" s="138"/>
      <c r="F642" s="138"/>
      <c r="G642" s="138"/>
      <c r="H642" s="138"/>
      <c r="I642" s="138"/>
      <c r="J642" s="138"/>
      <c r="K642" s="15"/>
      <c r="L642" s="64"/>
      <c r="M642" s="64"/>
      <c r="N642" s="664"/>
      <c r="O642" s="664"/>
      <c r="P642" s="664"/>
      <c r="Q642" s="664"/>
      <c r="R642" s="666"/>
      <c r="S642" s="13"/>
      <c r="T642" s="13"/>
    </row>
    <row r="643" spans="1:22" ht="18" customHeight="1" x14ac:dyDescent="0.2">
      <c r="A643" s="786"/>
      <c r="B643" s="30" t="s">
        <v>453</v>
      </c>
      <c r="C643" s="15"/>
      <c r="D643" s="15"/>
      <c r="E643" s="15"/>
      <c r="F643" s="15"/>
      <c r="G643" s="15"/>
      <c r="H643" s="15"/>
      <c r="I643" s="15"/>
      <c r="J643" s="15"/>
      <c r="K643" s="15"/>
      <c r="L643" s="64"/>
      <c r="M643" s="64"/>
      <c r="N643" s="664"/>
      <c r="O643" s="664"/>
      <c r="P643" s="664"/>
      <c r="Q643" s="664"/>
      <c r="R643" s="666"/>
      <c r="S643" s="13"/>
      <c r="T643" s="13"/>
    </row>
    <row r="644" spans="1:22" ht="27" customHeight="1" x14ac:dyDescent="0.2">
      <c r="A644" s="786"/>
      <c r="B644" s="15" t="s">
        <v>454</v>
      </c>
      <c r="C644" s="191"/>
      <c r="D644" s="191"/>
      <c r="E644" s="191"/>
      <c r="F644" s="191"/>
      <c r="G644" s="191"/>
      <c r="H644" s="191"/>
      <c r="I644" s="191"/>
      <c r="J644" s="191"/>
      <c r="K644" s="191"/>
      <c r="L644" s="64"/>
      <c r="M644" s="64"/>
      <c r="N644" s="664"/>
      <c r="O644" s="682"/>
      <c r="P644" s="682"/>
      <c r="Q644" s="682"/>
      <c r="R644" s="676"/>
      <c r="S644" s="13"/>
      <c r="T644" s="13"/>
    </row>
    <row r="645" spans="1:22" ht="25.5" customHeight="1" thickBot="1" x14ac:dyDescent="0.25">
      <c r="A645" s="787"/>
      <c r="B645" s="710" t="s">
        <v>1463</v>
      </c>
      <c r="C645" s="680"/>
      <c r="D645" s="680"/>
      <c r="E645" s="680"/>
      <c r="F645" s="680"/>
      <c r="G645" s="680"/>
      <c r="H645" s="680"/>
      <c r="I645" s="680"/>
      <c r="J645" s="680"/>
      <c r="K645" s="680"/>
      <c r="L645" s="680"/>
      <c r="M645" s="714"/>
      <c r="N645" s="665"/>
      <c r="O645" s="665"/>
      <c r="P645" s="780"/>
      <c r="Q645" s="665"/>
      <c r="R645" s="667"/>
      <c r="S645" s="13"/>
      <c r="T645" s="13"/>
      <c r="U645" s="13"/>
      <c r="V645" s="13"/>
    </row>
    <row r="646" spans="1:22" ht="13.5" thickBot="1" x14ac:dyDescent="0.25">
      <c r="A646" s="5"/>
      <c r="B646" s="114"/>
      <c r="C646" s="114"/>
      <c r="D646" s="114"/>
      <c r="E646" s="114"/>
      <c r="F646" s="114"/>
      <c r="G646" s="114"/>
      <c r="H646" s="114"/>
      <c r="I646" s="115"/>
      <c r="J646" s="115"/>
      <c r="K646" s="116"/>
      <c r="L646" s="8"/>
      <c r="M646" s="8"/>
      <c r="N646" s="18"/>
      <c r="O646" s="18"/>
      <c r="P646" s="98"/>
      <c r="Q646" s="18"/>
      <c r="R646" s="18"/>
      <c r="S646" s="13"/>
      <c r="T646" s="13"/>
      <c r="U646" s="13"/>
      <c r="V646" s="13"/>
    </row>
    <row r="647" spans="1:22" ht="13.5" x14ac:dyDescent="0.2">
      <c r="A647" s="785"/>
      <c r="B647" s="166" t="s">
        <v>455</v>
      </c>
      <c r="C647" s="22"/>
      <c r="D647" s="22"/>
      <c r="E647" s="22"/>
      <c r="F647" s="22"/>
      <c r="G647" s="22"/>
      <c r="H647" s="22"/>
      <c r="I647" s="21"/>
      <c r="J647" s="21"/>
      <c r="K647" s="23"/>
      <c r="L647" s="24"/>
      <c r="M647" s="25"/>
      <c r="N647" s="26" t="s">
        <v>10</v>
      </c>
      <c r="O647" s="26" t="s">
        <v>11</v>
      </c>
      <c r="P647" s="26" t="s">
        <v>12</v>
      </c>
      <c r="Q647" s="26" t="s">
        <v>13</v>
      </c>
      <c r="R647" s="27" t="s">
        <v>14</v>
      </c>
      <c r="S647" s="13"/>
      <c r="T647" s="13"/>
      <c r="U647" s="13"/>
      <c r="V647" s="13"/>
    </row>
    <row r="648" spans="1:22" ht="27.75" customHeight="1" x14ac:dyDescent="0.2">
      <c r="A648" s="786"/>
      <c r="B648" s="819" t="s">
        <v>1469</v>
      </c>
      <c r="C648" s="820"/>
      <c r="D648" s="820"/>
      <c r="E648" s="820"/>
      <c r="F648" s="820"/>
      <c r="G648" s="820"/>
      <c r="H648" s="820"/>
      <c r="I648" s="820"/>
      <c r="J648" s="820"/>
      <c r="K648" s="820"/>
      <c r="L648" s="820"/>
      <c r="M648" s="821"/>
      <c r="N648" s="664" t="s">
        <v>456</v>
      </c>
      <c r="O648" s="664" t="s">
        <v>1470</v>
      </c>
      <c r="P648" s="664" t="s">
        <v>457</v>
      </c>
      <c r="Q648" s="664" t="s">
        <v>1471</v>
      </c>
      <c r="R648" s="666" t="s">
        <v>458</v>
      </c>
      <c r="S648" s="13"/>
      <c r="T648" s="13"/>
      <c r="U648" s="13"/>
      <c r="V648" s="13"/>
    </row>
    <row r="649" spans="1:22" x14ac:dyDescent="0.2">
      <c r="A649" s="786"/>
      <c r="B649" s="586" t="s">
        <v>459</v>
      </c>
      <c r="C649" s="587"/>
      <c r="D649" s="587"/>
      <c r="E649" s="587"/>
      <c r="F649" s="587"/>
      <c r="G649" s="587"/>
      <c r="H649" s="587"/>
      <c r="I649" s="6"/>
      <c r="J649" s="584"/>
      <c r="K649" s="584"/>
      <c r="L649" s="73"/>
      <c r="M649" s="48"/>
      <c r="N649" s="694"/>
      <c r="O649" s="664"/>
      <c r="P649" s="664"/>
      <c r="Q649" s="664"/>
      <c r="R649" s="666"/>
      <c r="S649" s="13"/>
      <c r="T649" s="13"/>
      <c r="U649" s="13"/>
      <c r="V649" s="13"/>
    </row>
    <row r="650" spans="1:22" ht="26.25" customHeight="1" x14ac:dyDescent="0.2">
      <c r="A650" s="786"/>
      <c r="B650" s="588" t="s">
        <v>1472</v>
      </c>
      <c r="C650" s="584"/>
      <c r="D650" s="584"/>
      <c r="E650" s="584"/>
      <c r="F650" s="584"/>
      <c r="G650" s="584"/>
      <c r="H650" s="584"/>
      <c r="I650" s="584"/>
      <c r="J650" s="584"/>
      <c r="K650" s="584"/>
      <c r="L650" s="73"/>
      <c r="M650" s="8"/>
      <c r="N650" s="664"/>
      <c r="O650" s="664"/>
      <c r="P650" s="664"/>
      <c r="Q650" s="664"/>
      <c r="R650" s="666"/>
      <c r="S650" s="13"/>
      <c r="T650" s="13"/>
      <c r="U650" s="13"/>
      <c r="V650" s="13"/>
    </row>
    <row r="651" spans="1:22" ht="12.75" customHeight="1" x14ac:dyDescent="0.2">
      <c r="A651" s="786"/>
      <c r="B651" s="588" t="s">
        <v>460</v>
      </c>
      <c r="C651" s="584"/>
      <c r="D651" s="584"/>
      <c r="E651" s="584"/>
      <c r="F651" s="584"/>
      <c r="G651" s="584"/>
      <c r="H651" s="584"/>
      <c r="I651" s="584"/>
      <c r="J651" s="584"/>
      <c r="K651" s="584"/>
      <c r="L651" s="73"/>
      <c r="M651" s="8"/>
      <c r="N651" s="664"/>
      <c r="O651" s="664"/>
      <c r="P651" s="664"/>
      <c r="Q651" s="664"/>
      <c r="R651" s="666"/>
      <c r="S651" s="13"/>
      <c r="T651" s="13"/>
      <c r="U651" s="13"/>
      <c r="V651" s="13"/>
    </row>
    <row r="652" spans="1:22" ht="12.75" customHeight="1" x14ac:dyDescent="0.2">
      <c r="A652" s="786"/>
      <c r="B652" s="588" t="s">
        <v>461</v>
      </c>
      <c r="C652" s="584"/>
      <c r="D652" s="584"/>
      <c r="E652" s="584"/>
      <c r="F652" s="584"/>
      <c r="G652" s="584"/>
      <c r="H652" s="584"/>
      <c r="I652" s="584"/>
      <c r="J652" s="584"/>
      <c r="K652" s="584"/>
      <c r="L652" s="73"/>
      <c r="M652" s="8"/>
      <c r="N652" s="664"/>
      <c r="O652" s="664"/>
      <c r="P652" s="664"/>
      <c r="Q652" s="664"/>
      <c r="R652" s="666"/>
      <c r="S652" s="34"/>
      <c r="T652" s="13"/>
      <c r="U652" s="13"/>
      <c r="V652" s="13"/>
    </row>
    <row r="653" spans="1:22" x14ac:dyDescent="0.2">
      <c r="A653" s="786"/>
      <c r="B653" s="586" t="s">
        <v>462</v>
      </c>
      <c r="C653" s="587"/>
      <c r="D653" s="587"/>
      <c r="E653" s="587"/>
      <c r="F653" s="587"/>
      <c r="G653" s="587"/>
      <c r="H653" s="587"/>
      <c r="I653" s="6"/>
      <c r="J653" s="6"/>
      <c r="K653" s="7"/>
      <c r="L653" s="73"/>
      <c r="M653" s="8"/>
      <c r="N653" s="664"/>
      <c r="O653" s="664"/>
      <c r="P653" s="664"/>
      <c r="Q653" s="664"/>
      <c r="R653" s="666"/>
      <c r="S653" s="34"/>
      <c r="T653" s="13"/>
      <c r="U653" s="13"/>
      <c r="V653" s="13"/>
    </row>
    <row r="654" spans="1:22" x14ac:dyDescent="0.2">
      <c r="A654" s="786"/>
      <c r="B654" s="586" t="s">
        <v>463</v>
      </c>
      <c r="C654" s="587"/>
      <c r="D654" s="587"/>
      <c r="E654" s="587"/>
      <c r="F654" s="587"/>
      <c r="G654" s="587"/>
      <c r="H654" s="587"/>
      <c r="I654" s="6"/>
      <c r="J654" s="6"/>
      <c r="K654" s="7"/>
      <c r="L654" s="73"/>
      <c r="M654" s="8"/>
      <c r="N654" s="664"/>
      <c r="O654" s="664"/>
      <c r="P654" s="664"/>
      <c r="Q654" s="664"/>
      <c r="R654" s="666"/>
      <c r="S654" s="34"/>
      <c r="T654" s="13"/>
      <c r="U654" s="13"/>
      <c r="V654" s="13"/>
    </row>
    <row r="655" spans="1:22" x14ac:dyDescent="0.2">
      <c r="A655" s="786"/>
      <c r="B655" s="586" t="s">
        <v>410</v>
      </c>
      <c r="C655" s="587"/>
      <c r="D655" s="587"/>
      <c r="E655" s="587"/>
      <c r="F655" s="587"/>
      <c r="G655" s="587"/>
      <c r="H655" s="587"/>
      <c r="I655" s="6"/>
      <c r="J655" s="6"/>
      <c r="K655" s="7"/>
      <c r="L655" s="73"/>
      <c r="M655" s="8"/>
      <c r="N655" s="664"/>
      <c r="O655" s="664"/>
      <c r="P655" s="664"/>
      <c r="Q655" s="664"/>
      <c r="R655" s="666"/>
      <c r="S655" s="13"/>
      <c r="T655" s="13"/>
      <c r="U655" s="13"/>
      <c r="V655" s="13"/>
    </row>
    <row r="656" spans="1:22" x14ac:dyDescent="0.2">
      <c r="A656" s="786"/>
      <c r="B656" s="588" t="s">
        <v>464</v>
      </c>
      <c r="C656" s="587"/>
      <c r="D656" s="587"/>
      <c r="E656" s="587"/>
      <c r="F656" s="587"/>
      <c r="G656" s="587"/>
      <c r="H656" s="587"/>
      <c r="I656" s="6"/>
      <c r="J656" s="6"/>
      <c r="K656" s="7"/>
      <c r="L656" s="73"/>
      <c r="M656" s="8"/>
      <c r="N656" s="664"/>
      <c r="O656" s="664"/>
      <c r="P656" s="664"/>
      <c r="Q656" s="664"/>
      <c r="R656" s="666"/>
      <c r="S656" s="13"/>
      <c r="T656" s="13"/>
      <c r="U656" s="13"/>
      <c r="V656" s="13"/>
    </row>
    <row r="657" spans="1:29" ht="12.75" customHeight="1" x14ac:dyDescent="0.2">
      <c r="A657" s="786"/>
      <c r="B657" s="588" t="s">
        <v>412</v>
      </c>
      <c r="C657" s="584"/>
      <c r="D657" s="584"/>
      <c r="E657" s="584"/>
      <c r="F657" s="584"/>
      <c r="G657" s="584"/>
      <c r="H657" s="584"/>
      <c r="I657" s="584"/>
      <c r="J657" s="584"/>
      <c r="K657" s="584"/>
      <c r="L657" s="73"/>
      <c r="M657" s="8"/>
      <c r="N657" s="664"/>
      <c r="O657" s="664"/>
      <c r="P657" s="664"/>
      <c r="Q657" s="664"/>
      <c r="R657" s="666"/>
      <c r="S657" s="13"/>
      <c r="T657" s="13"/>
      <c r="U657" s="13"/>
      <c r="V657" s="13"/>
    </row>
    <row r="658" spans="1:29" ht="12.75" customHeight="1" x14ac:dyDescent="0.2">
      <c r="A658" s="786"/>
      <c r="B658" s="588" t="s">
        <v>465</v>
      </c>
      <c r="C658" s="584"/>
      <c r="D658" s="584"/>
      <c r="E658" s="584"/>
      <c r="F658" s="584"/>
      <c r="G658" s="584"/>
      <c r="H658" s="584"/>
      <c r="I658" s="584"/>
      <c r="J658" s="584"/>
      <c r="K658" s="584"/>
      <c r="L658" s="73"/>
      <c r="M658" s="8"/>
      <c r="N658" s="664"/>
      <c r="O658" s="664"/>
      <c r="P658" s="664"/>
      <c r="Q658" s="664"/>
      <c r="R658" s="666"/>
      <c r="S658" s="13"/>
      <c r="T658" s="13"/>
      <c r="U658" s="13"/>
      <c r="V658" s="13"/>
    </row>
    <row r="659" spans="1:29" ht="13.5" customHeight="1" thickBot="1" x14ac:dyDescent="0.25">
      <c r="A659" s="787"/>
      <c r="B659" s="86"/>
      <c r="C659" s="87"/>
      <c r="D659" s="87"/>
      <c r="E659" s="87"/>
      <c r="F659" s="87"/>
      <c r="G659" s="87"/>
      <c r="H659" s="87"/>
      <c r="I659" s="87"/>
      <c r="J659" s="87"/>
      <c r="K659" s="87"/>
      <c r="L659" s="68"/>
      <c r="M659" s="54"/>
      <c r="N659" s="665"/>
      <c r="O659" s="665"/>
      <c r="P659" s="665"/>
      <c r="Q659" s="665"/>
      <c r="R659" s="667"/>
      <c r="S659" s="13"/>
      <c r="T659" s="13"/>
      <c r="U659" s="13"/>
      <c r="V659" s="13"/>
    </row>
    <row r="660" spans="1:29" x14ac:dyDescent="0.2">
      <c r="A660" s="5"/>
      <c r="B660" s="5"/>
      <c r="C660" s="5"/>
      <c r="D660" s="5"/>
      <c r="E660" s="5"/>
      <c r="F660" s="5"/>
      <c r="G660" s="5"/>
      <c r="H660" s="5"/>
      <c r="I660" s="6"/>
      <c r="J660" s="6"/>
      <c r="K660" s="7"/>
      <c r="L660" s="8"/>
      <c r="M660" s="8"/>
      <c r="N660" s="14"/>
      <c r="O660" s="43"/>
      <c r="P660" s="43"/>
      <c r="Q660" s="44"/>
      <c r="R660" s="44"/>
      <c r="S660" s="13"/>
      <c r="T660" s="13"/>
      <c r="U660" s="13"/>
      <c r="V660" s="13"/>
    </row>
    <row r="661" spans="1:29" ht="13.5" thickBot="1" x14ac:dyDescent="0.25">
      <c r="A661" s="5"/>
      <c r="B661" s="6" t="s">
        <v>466</v>
      </c>
      <c r="C661" s="5"/>
      <c r="D661" s="5"/>
      <c r="E661" s="5"/>
      <c r="F661" s="5"/>
      <c r="G661" s="5"/>
      <c r="H661" s="5"/>
      <c r="I661" s="6"/>
      <c r="J661" s="6"/>
      <c r="K661" s="7"/>
      <c r="L661" s="8"/>
      <c r="M661" s="8"/>
      <c r="N661" s="7"/>
      <c r="O661" s="14"/>
      <c r="P661" s="14"/>
      <c r="Q661" s="44"/>
      <c r="R661" s="44"/>
      <c r="S661" s="13"/>
      <c r="T661" s="13"/>
      <c r="U661" s="13"/>
      <c r="V661" s="13"/>
    </row>
    <row r="662" spans="1:29" ht="24.75" customHeight="1" x14ac:dyDescent="0.2">
      <c r="A662" s="785"/>
      <c r="B662" s="21" t="s">
        <v>467</v>
      </c>
      <c r="C662" s="22"/>
      <c r="D662" s="22"/>
      <c r="E662" s="22"/>
      <c r="F662" s="22"/>
      <c r="G662" s="22"/>
      <c r="H662" s="22"/>
      <c r="I662" s="21"/>
      <c r="J662" s="21"/>
      <c r="K662" s="23"/>
      <c r="L662" s="24"/>
      <c r="M662" s="25"/>
      <c r="N662" s="92" t="s">
        <v>10</v>
      </c>
      <c r="O662" s="92" t="s">
        <v>11</v>
      </c>
      <c r="P662" s="92" t="s">
        <v>12</v>
      </c>
      <c r="Q662" s="92" t="s">
        <v>13</v>
      </c>
      <c r="R662" s="93" t="s">
        <v>14</v>
      </c>
      <c r="S662" s="13"/>
    </row>
    <row r="663" spans="1:29" ht="47.25" customHeight="1" x14ac:dyDescent="0.2">
      <c r="A663" s="786"/>
      <c r="B663" s="686" t="s">
        <v>468</v>
      </c>
      <c r="C663" s="681"/>
      <c r="D663" s="681"/>
      <c r="E663" s="681"/>
      <c r="F663" s="681"/>
      <c r="G663" s="681"/>
      <c r="H663" s="681"/>
      <c r="I663" s="681"/>
      <c r="J663" s="681"/>
      <c r="K663" s="681"/>
      <c r="L663" s="64"/>
      <c r="M663" s="48"/>
      <c r="N663" s="694" t="s">
        <v>1511</v>
      </c>
      <c r="O663" s="664" t="s">
        <v>1512</v>
      </c>
      <c r="P663" s="664" t="s">
        <v>1513</v>
      </c>
      <c r="Q663" s="664" t="s">
        <v>1514</v>
      </c>
      <c r="R663" s="666" t="s">
        <v>1475</v>
      </c>
      <c r="S663" s="771"/>
      <c r="T663" s="748"/>
      <c r="U663" s="748"/>
      <c r="V663" s="748"/>
      <c r="W663" s="748"/>
      <c r="X663" s="748"/>
      <c r="Y663" s="748"/>
      <c r="Z663" s="748"/>
      <c r="AA663" s="748"/>
      <c r="AB663" s="748"/>
      <c r="AC663" s="748"/>
    </row>
    <row r="664" spans="1:29" ht="51" customHeight="1" x14ac:dyDescent="0.2">
      <c r="A664" s="786"/>
      <c r="B664" s="15" t="s">
        <v>469</v>
      </c>
      <c r="C664" s="155"/>
      <c r="D664" s="155"/>
      <c r="E664" s="155"/>
      <c r="F664" s="155"/>
      <c r="G664" s="155"/>
      <c r="H664" s="155"/>
      <c r="I664" s="155"/>
      <c r="J664" s="155"/>
      <c r="K664" s="155"/>
      <c r="L664" s="8"/>
      <c r="M664" s="8"/>
      <c r="N664" s="664"/>
      <c r="O664" s="664"/>
      <c r="P664" s="664"/>
      <c r="Q664" s="664"/>
      <c r="R664" s="666"/>
      <c r="S664" s="34"/>
    </row>
    <row r="665" spans="1:29" ht="54" customHeight="1" x14ac:dyDescent="0.2">
      <c r="A665" s="786"/>
      <c r="B665" s="30" t="s">
        <v>1473</v>
      </c>
      <c r="C665" s="30"/>
      <c r="D665" s="30"/>
      <c r="E665" s="30"/>
      <c r="F665" s="30"/>
      <c r="G665" s="30"/>
      <c r="H665" s="30"/>
      <c r="I665" s="30"/>
      <c r="J665" s="154"/>
      <c r="K665" s="154"/>
      <c r="L665" s="122"/>
      <c r="M665" s="8"/>
      <c r="N665" s="664"/>
      <c r="O665" s="664"/>
      <c r="P665" s="664"/>
      <c r="Q665" s="664"/>
      <c r="R665" s="666"/>
      <c r="S665" s="34"/>
    </row>
    <row r="666" spans="1:29" ht="21" customHeight="1" x14ac:dyDescent="0.2">
      <c r="A666" s="786"/>
      <c r="B666" s="28" t="s">
        <v>1474</v>
      </c>
      <c r="C666" s="1"/>
      <c r="D666" s="1"/>
      <c r="E666" s="1"/>
      <c r="F666" s="1"/>
      <c r="G666" s="1"/>
      <c r="H666" s="1"/>
      <c r="I666" s="1"/>
      <c r="J666" s="30"/>
      <c r="K666" s="30"/>
      <c r="L666" s="122"/>
      <c r="M666" s="8"/>
      <c r="N666" s="664"/>
      <c r="O666" s="664"/>
      <c r="P666" s="664"/>
      <c r="Q666" s="664"/>
      <c r="R666" s="666"/>
      <c r="S666" s="13"/>
      <c r="T666" s="13"/>
    </row>
    <row r="667" spans="1:29" ht="33.75" customHeight="1" x14ac:dyDescent="0.2">
      <c r="A667" s="786"/>
      <c r="B667" s="681" t="s">
        <v>470</v>
      </c>
      <c r="C667" s="681"/>
      <c r="D667" s="681"/>
      <c r="E667" s="681"/>
      <c r="F667" s="681"/>
      <c r="G667" s="681"/>
      <c r="H667" s="681"/>
      <c r="I667" s="681"/>
      <c r="J667" s="681"/>
      <c r="K667" s="681"/>
      <c r="L667" s="681"/>
      <c r="M667" s="8"/>
      <c r="N667" s="664"/>
      <c r="O667" s="664"/>
      <c r="P667" s="664"/>
      <c r="Q667" s="664"/>
      <c r="R667" s="666"/>
      <c r="S667" s="13"/>
      <c r="T667" s="13"/>
    </row>
    <row r="668" spans="1:29" ht="42.75" customHeight="1" thickBot="1" x14ac:dyDescent="0.25">
      <c r="A668" s="787"/>
      <c r="B668" s="784" t="s">
        <v>471</v>
      </c>
      <c r="C668" s="784"/>
      <c r="D668" s="784"/>
      <c r="E668" s="784"/>
      <c r="F668" s="784"/>
      <c r="G668" s="784"/>
      <c r="H668" s="784"/>
      <c r="I668" s="784"/>
      <c r="J668" s="784"/>
      <c r="K668" s="784"/>
      <c r="L668" s="784"/>
      <c r="M668" s="54"/>
      <c r="N668" s="665"/>
      <c r="O668" s="665"/>
      <c r="P668" s="665"/>
      <c r="Q668" s="665"/>
      <c r="R668" s="667"/>
      <c r="S668" s="34"/>
    </row>
    <row r="669" spans="1:29" ht="13.5" thickBot="1" x14ac:dyDescent="0.25">
      <c r="A669" s="5"/>
      <c r="B669" s="88"/>
      <c r="C669" s="88"/>
      <c r="D669" s="88"/>
      <c r="E669" s="88"/>
      <c r="F669" s="88"/>
      <c r="G669" s="88"/>
      <c r="H669" s="88"/>
      <c r="I669" s="89"/>
      <c r="J669" s="89"/>
      <c r="K669" s="90"/>
      <c r="L669" s="8"/>
      <c r="M669" s="8"/>
      <c r="N669" s="18"/>
      <c r="O669" s="18"/>
      <c r="P669" s="18"/>
      <c r="Q669" s="18"/>
      <c r="R669" s="18"/>
      <c r="S669" s="13"/>
      <c r="T669" s="13"/>
      <c r="U669" s="13"/>
      <c r="V669" s="13"/>
    </row>
    <row r="670" spans="1:29" ht="13.5" customHeight="1" x14ac:dyDescent="0.2">
      <c r="A670" s="785"/>
      <c r="B670" s="194" t="s">
        <v>472</v>
      </c>
      <c r="C670" s="159"/>
      <c r="D670" s="159"/>
      <c r="E670" s="159"/>
      <c r="F670" s="159"/>
      <c r="G670" s="159"/>
      <c r="H670" s="159"/>
      <c r="I670" s="21"/>
      <c r="J670" s="21"/>
      <c r="K670" s="23"/>
      <c r="L670" s="24"/>
      <c r="M670" s="25"/>
      <c r="N670" s="26" t="s">
        <v>10</v>
      </c>
      <c r="O670" s="26" t="s">
        <v>11</v>
      </c>
      <c r="P670" s="26" t="s">
        <v>12</v>
      </c>
      <c r="Q670" s="26" t="s">
        <v>13</v>
      </c>
      <c r="R670" s="27" t="s">
        <v>14</v>
      </c>
      <c r="S670" s="13"/>
      <c r="T670" s="13"/>
      <c r="U670" s="13"/>
      <c r="V670" s="13"/>
    </row>
    <row r="671" spans="1:29" x14ac:dyDescent="0.2">
      <c r="A671" s="786"/>
      <c r="B671" s="47"/>
      <c r="C671" s="5"/>
      <c r="D671" s="5"/>
      <c r="E671" s="5"/>
      <c r="F671" s="5"/>
      <c r="G671" s="5"/>
      <c r="H671" s="5"/>
      <c r="I671" s="6"/>
      <c r="J671" s="6"/>
      <c r="K671" s="7"/>
      <c r="L671" s="8"/>
      <c r="M671" s="195"/>
      <c r="N671" s="664" t="s">
        <v>1476</v>
      </c>
      <c r="O671" s="664" t="s">
        <v>228</v>
      </c>
      <c r="P671" s="664" t="s">
        <v>228</v>
      </c>
      <c r="Q671" s="664" t="s">
        <v>1481</v>
      </c>
      <c r="R671" s="666" t="s">
        <v>228</v>
      </c>
      <c r="S671" s="13"/>
    </row>
    <row r="672" spans="1:29" ht="12.75" customHeight="1" x14ac:dyDescent="0.2">
      <c r="A672" s="786"/>
      <c r="B672" s="65" t="s">
        <v>473</v>
      </c>
      <c r="C672" s="15"/>
      <c r="D672" s="15"/>
      <c r="E672" s="15"/>
      <c r="F672" s="15"/>
      <c r="G672" s="15"/>
      <c r="H672" s="15"/>
      <c r="I672" s="15"/>
      <c r="J672" s="15"/>
      <c r="K672" s="15"/>
      <c r="L672" s="8"/>
      <c r="M672" s="48"/>
      <c r="N672" s="694"/>
      <c r="O672" s="664"/>
      <c r="P672" s="664"/>
      <c r="Q672" s="664"/>
      <c r="R672" s="666"/>
      <c r="S672" s="13"/>
    </row>
    <row r="673" spans="1:22" ht="15.75" customHeight="1" x14ac:dyDescent="0.2">
      <c r="A673" s="786"/>
      <c r="B673" s="85" t="s">
        <v>474</v>
      </c>
      <c r="C673" s="15"/>
      <c r="D673" s="15"/>
      <c r="E673" s="15"/>
      <c r="F673" s="15"/>
      <c r="G673" s="15"/>
      <c r="H673" s="15"/>
      <c r="I673" s="15"/>
      <c r="J673" s="15"/>
      <c r="K673" s="15"/>
      <c r="L673" s="8"/>
      <c r="M673" s="8"/>
      <c r="N673" s="664"/>
      <c r="O673" s="664"/>
      <c r="P673" s="664"/>
      <c r="Q673" s="664"/>
      <c r="R673" s="666"/>
      <c r="S673" s="34"/>
    </row>
    <row r="674" spans="1:22" ht="15.75" customHeight="1" x14ac:dyDescent="0.2">
      <c r="A674" s="786"/>
      <c r="B674" s="85" t="s">
        <v>475</v>
      </c>
      <c r="C674" s="15"/>
      <c r="D674" s="15"/>
      <c r="E674" s="15"/>
      <c r="F674" s="15"/>
      <c r="G674" s="15"/>
      <c r="H674" s="15"/>
      <c r="I674" s="15"/>
      <c r="J674" s="15"/>
      <c r="K674" s="15"/>
      <c r="L674" s="8"/>
      <c r="M674" s="8"/>
      <c r="N674" s="664"/>
      <c r="O674" s="664"/>
      <c r="P674" s="664"/>
      <c r="Q674" s="664"/>
      <c r="R674" s="666"/>
      <c r="S674" s="34"/>
    </row>
    <row r="675" spans="1:22" ht="15.75" customHeight="1" x14ac:dyDescent="0.2">
      <c r="A675" s="786"/>
      <c r="B675" s="85" t="s">
        <v>476</v>
      </c>
      <c r="C675" s="15"/>
      <c r="D675" s="15"/>
      <c r="E675" s="15"/>
      <c r="F675" s="15"/>
      <c r="G675" s="15"/>
      <c r="H675" s="15"/>
      <c r="I675" s="15"/>
      <c r="J675" s="15"/>
      <c r="K675" s="15"/>
      <c r="L675" s="8"/>
      <c r="M675" s="8"/>
      <c r="N675" s="664"/>
      <c r="O675" s="664"/>
      <c r="P675" s="664"/>
      <c r="Q675" s="664"/>
      <c r="R675" s="666"/>
      <c r="S675" s="34"/>
    </row>
    <row r="676" spans="1:22" ht="15.75" customHeight="1" x14ac:dyDescent="0.2">
      <c r="A676" s="786"/>
      <c r="B676" s="65" t="s">
        <v>1477</v>
      </c>
      <c r="C676" s="15"/>
      <c r="D676" s="15"/>
      <c r="E676" s="15"/>
      <c r="F676" s="15"/>
      <c r="G676" s="15"/>
      <c r="H676" s="15"/>
      <c r="I676" s="15"/>
      <c r="J676" s="15"/>
      <c r="K676" s="15"/>
      <c r="L676" s="8"/>
      <c r="M676" s="8"/>
      <c r="N676" s="664"/>
      <c r="O676" s="664"/>
      <c r="P676" s="664"/>
      <c r="Q676" s="664"/>
      <c r="R676" s="666"/>
      <c r="S676" s="34"/>
    </row>
    <row r="677" spans="1:22" ht="15.75" customHeight="1" x14ac:dyDescent="0.2">
      <c r="A677" s="786"/>
      <c r="B677" s="65" t="s">
        <v>1478</v>
      </c>
      <c r="C677" s="15"/>
      <c r="D677" s="15"/>
      <c r="E677" s="15"/>
      <c r="F677" s="15"/>
      <c r="G677" s="15"/>
      <c r="H677" s="15"/>
      <c r="I677" s="15"/>
      <c r="J677" s="15"/>
      <c r="K677" s="15"/>
      <c r="L677" s="8"/>
      <c r="M677" s="8"/>
      <c r="N677" s="664"/>
      <c r="O677" s="664"/>
      <c r="P677" s="664"/>
      <c r="Q677" s="664"/>
      <c r="R677" s="666"/>
      <c r="S677" s="34"/>
    </row>
    <row r="678" spans="1:22" ht="15.75" customHeight="1" x14ac:dyDescent="0.2">
      <c r="A678" s="786"/>
      <c r="B678" s="65" t="s">
        <v>1479</v>
      </c>
      <c r="C678" s="15"/>
      <c r="D678" s="15"/>
      <c r="E678" s="15"/>
      <c r="F678" s="15"/>
      <c r="G678" s="15"/>
      <c r="H678" s="15"/>
      <c r="I678" s="15"/>
      <c r="J678" s="15"/>
      <c r="K678" s="15"/>
      <c r="L678" s="8"/>
      <c r="M678" s="8"/>
      <c r="N678" s="664"/>
      <c r="O678" s="664"/>
      <c r="P678" s="664"/>
      <c r="Q678" s="664"/>
      <c r="R678" s="666"/>
      <c r="S678" s="34"/>
    </row>
    <row r="679" spans="1:22" ht="41.25" customHeight="1" x14ac:dyDescent="0.2">
      <c r="A679" s="786"/>
      <c r="B679" s="686" t="s">
        <v>477</v>
      </c>
      <c r="C679" s="723"/>
      <c r="D679" s="723"/>
      <c r="E679" s="723"/>
      <c r="F679" s="723"/>
      <c r="G679" s="723"/>
      <c r="H679" s="723"/>
      <c r="I679" s="723"/>
      <c r="J679" s="723"/>
      <c r="K679" s="723"/>
      <c r="L679" s="723"/>
      <c r="M679" s="687"/>
      <c r="N679" s="664"/>
      <c r="O679" s="664"/>
      <c r="P679" s="664"/>
      <c r="Q679" s="664"/>
      <c r="R679" s="666"/>
      <c r="S679" s="13"/>
    </row>
    <row r="680" spans="1:22" ht="28.5" customHeight="1" thickBot="1" x14ac:dyDescent="0.25">
      <c r="A680" s="787"/>
      <c r="B680" s="679" t="s">
        <v>1480</v>
      </c>
      <c r="C680" s="773"/>
      <c r="D680" s="773"/>
      <c r="E680" s="773"/>
      <c r="F680" s="773"/>
      <c r="G680" s="773"/>
      <c r="H680" s="773"/>
      <c r="I680" s="773"/>
      <c r="J680" s="773"/>
      <c r="K680" s="773"/>
      <c r="L680" s="773"/>
      <c r="M680" s="788"/>
      <c r="N680" s="665"/>
      <c r="O680" s="665"/>
      <c r="P680" s="665"/>
      <c r="Q680" s="665"/>
      <c r="R680" s="667"/>
      <c r="S680" s="13"/>
    </row>
    <row r="681" spans="1:22" ht="12.75" customHeight="1" thickBot="1" x14ac:dyDescent="0.25">
      <c r="A681" s="5"/>
      <c r="B681" s="5"/>
      <c r="C681" s="5"/>
      <c r="D681" s="5"/>
      <c r="E681" s="5"/>
      <c r="F681" s="5"/>
      <c r="G681" s="5"/>
      <c r="H681" s="5"/>
      <c r="I681" s="6"/>
      <c r="J681" s="6"/>
      <c r="K681" s="7"/>
      <c r="L681" s="8"/>
      <c r="M681" s="8"/>
      <c r="N681" s="14"/>
      <c r="O681" s="43"/>
      <c r="P681" s="43"/>
      <c r="Q681" s="44"/>
      <c r="R681" s="44"/>
      <c r="S681" s="13"/>
      <c r="T681" s="13"/>
      <c r="U681" s="13"/>
      <c r="V681" s="13"/>
    </row>
    <row r="682" spans="1:22" x14ac:dyDescent="0.2">
      <c r="A682" s="785"/>
      <c r="B682" s="21" t="s">
        <v>478</v>
      </c>
      <c r="C682" s="22"/>
      <c r="D682" s="22"/>
      <c r="E682" s="22"/>
      <c r="F682" s="22"/>
      <c r="G682" s="22"/>
      <c r="H682" s="22"/>
      <c r="I682" s="21"/>
      <c r="J682" s="21"/>
      <c r="K682" s="23"/>
      <c r="L682" s="24"/>
      <c r="M682" s="25"/>
      <c r="N682" s="26" t="s">
        <v>10</v>
      </c>
      <c r="O682" s="26" t="s">
        <v>11</v>
      </c>
      <c r="P682" s="26" t="s">
        <v>12</v>
      </c>
      <c r="Q682" s="26" t="s">
        <v>13</v>
      </c>
      <c r="R682" s="27" t="s">
        <v>14</v>
      </c>
      <c r="S682" s="13"/>
    </row>
    <row r="683" spans="1:22" ht="12.75" customHeight="1" x14ac:dyDescent="0.2">
      <c r="A683" s="786"/>
      <c r="B683" s="5" t="s">
        <v>479</v>
      </c>
      <c r="C683" s="5"/>
      <c r="D683" s="5"/>
      <c r="E683" s="5"/>
      <c r="F683" s="5"/>
      <c r="G683" s="5"/>
      <c r="H683" s="5"/>
      <c r="I683" s="6"/>
      <c r="J683" s="6"/>
      <c r="K683" s="7"/>
      <c r="L683" s="8"/>
      <c r="M683" s="8"/>
      <c r="N683" s="664" t="s">
        <v>1482</v>
      </c>
      <c r="O683" s="664" t="s">
        <v>480</v>
      </c>
      <c r="P683" s="664" t="s">
        <v>481</v>
      </c>
      <c r="Q683" s="664" t="s">
        <v>482</v>
      </c>
      <c r="R683" s="666" t="s">
        <v>228</v>
      </c>
      <c r="S683" s="13"/>
    </row>
    <row r="684" spans="1:22" x14ac:dyDescent="0.2">
      <c r="A684" s="786"/>
      <c r="B684" s="5"/>
      <c r="C684" s="5"/>
      <c r="D684" s="5"/>
      <c r="E684" s="5"/>
      <c r="F684" s="5"/>
      <c r="G684" s="5"/>
      <c r="H684" s="5"/>
      <c r="I684" s="6"/>
      <c r="J684" s="15"/>
      <c r="K684" s="15"/>
      <c r="L684" s="8"/>
      <c r="M684" s="48"/>
      <c r="N684" s="694"/>
      <c r="O684" s="664"/>
      <c r="P684" s="664"/>
      <c r="Q684" s="664"/>
      <c r="R684" s="666"/>
      <c r="S684" s="13"/>
    </row>
    <row r="685" spans="1:22" x14ac:dyDescent="0.2">
      <c r="A685" s="786"/>
      <c r="B685" s="15" t="s">
        <v>483</v>
      </c>
      <c r="C685" s="15"/>
      <c r="D685" s="15"/>
      <c r="E685" s="15"/>
      <c r="F685" s="15"/>
      <c r="G685" s="15"/>
      <c r="H685" s="15"/>
      <c r="I685" s="15"/>
      <c r="J685" s="15"/>
      <c r="K685" s="15"/>
      <c r="L685" s="8"/>
      <c r="M685" s="8"/>
      <c r="N685" s="664"/>
      <c r="O685" s="664"/>
      <c r="P685" s="664"/>
      <c r="Q685" s="664"/>
      <c r="R685" s="666"/>
      <c r="S685" s="13"/>
    </row>
    <row r="686" spans="1:22" x14ac:dyDescent="0.2">
      <c r="A686" s="786"/>
      <c r="B686" s="15" t="s">
        <v>484</v>
      </c>
      <c r="C686" s="15"/>
      <c r="D686" s="15"/>
      <c r="E686" s="15"/>
      <c r="F686" s="15"/>
      <c r="G686" s="15"/>
      <c r="H686" s="15"/>
      <c r="I686" s="15"/>
      <c r="J686" s="15"/>
      <c r="K686" s="15"/>
      <c r="L686" s="8"/>
      <c r="M686" s="8"/>
      <c r="N686" s="664"/>
      <c r="O686" s="664"/>
      <c r="P686" s="664"/>
      <c r="Q686" s="664"/>
      <c r="R686" s="666"/>
      <c r="S686" s="13"/>
    </row>
    <row r="687" spans="1:22" x14ac:dyDescent="0.2">
      <c r="A687" s="786"/>
      <c r="B687" s="5"/>
      <c r="C687" s="5"/>
      <c r="D687" s="5"/>
      <c r="E687" s="5"/>
      <c r="F687" s="5"/>
      <c r="G687" s="5"/>
      <c r="H687" s="5"/>
      <c r="I687" s="6"/>
      <c r="J687" s="6"/>
      <c r="K687" s="7"/>
      <c r="L687" s="8"/>
      <c r="M687" s="8"/>
      <c r="N687" s="664"/>
      <c r="O687" s="664"/>
      <c r="P687" s="664"/>
      <c r="Q687" s="664"/>
      <c r="R687" s="666"/>
      <c r="S687" s="13"/>
      <c r="T687" s="13"/>
      <c r="U687" s="13"/>
      <c r="V687" s="13"/>
    </row>
    <row r="688" spans="1:22" x14ac:dyDescent="0.2">
      <c r="A688" s="786"/>
      <c r="B688" s="5"/>
      <c r="C688" s="5"/>
      <c r="D688" s="5"/>
      <c r="E688" s="5"/>
      <c r="F688" s="5"/>
      <c r="G688" s="5"/>
      <c r="H688" s="5"/>
      <c r="I688" s="6"/>
      <c r="J688" s="6"/>
      <c r="K688" s="7"/>
      <c r="L688" s="8"/>
      <c r="M688" s="8"/>
      <c r="N688" s="664"/>
      <c r="O688" s="664"/>
      <c r="P688" s="664"/>
      <c r="Q688" s="664"/>
      <c r="R688" s="666"/>
      <c r="S688" s="13"/>
      <c r="T688" s="13"/>
      <c r="U688" s="13"/>
      <c r="V688" s="13"/>
    </row>
    <row r="689" spans="1:22" ht="13.5" thickBot="1" x14ac:dyDescent="0.25">
      <c r="A689" s="787"/>
      <c r="B689" s="37"/>
      <c r="C689" s="37"/>
      <c r="D689" s="37"/>
      <c r="E689" s="37"/>
      <c r="F689" s="37"/>
      <c r="G689" s="37"/>
      <c r="H689" s="37"/>
      <c r="I689" s="81"/>
      <c r="J689" s="81"/>
      <c r="K689" s="82"/>
      <c r="L689" s="54"/>
      <c r="M689" s="54"/>
      <c r="N689" s="665"/>
      <c r="O689" s="665"/>
      <c r="P689" s="665"/>
      <c r="Q689" s="665"/>
      <c r="R689" s="667"/>
      <c r="S689" s="13"/>
      <c r="T689" s="13"/>
      <c r="U689" s="13"/>
      <c r="V689" s="13"/>
    </row>
    <row r="690" spans="1:22" ht="13.5" thickBot="1" x14ac:dyDescent="0.25">
      <c r="A690" s="5"/>
      <c r="B690" s="5"/>
      <c r="C690" s="5"/>
      <c r="D690" s="5"/>
      <c r="E690" s="5"/>
      <c r="F690" s="5"/>
      <c r="G690" s="5"/>
      <c r="H690" s="5"/>
      <c r="I690" s="6"/>
      <c r="J690" s="6"/>
      <c r="K690" s="7"/>
      <c r="L690" s="8"/>
      <c r="M690" s="8"/>
      <c r="N690" s="18"/>
      <c r="O690" s="18"/>
      <c r="P690" s="18"/>
      <c r="Q690" s="18"/>
      <c r="R690" s="18"/>
      <c r="S690" s="13"/>
      <c r="T690" s="13"/>
      <c r="U690" s="13"/>
      <c r="V690" s="13"/>
    </row>
    <row r="691" spans="1:22" ht="13.5" x14ac:dyDescent="0.2">
      <c r="A691" s="785"/>
      <c r="B691" s="188" t="s">
        <v>485</v>
      </c>
      <c r="C691" s="188"/>
      <c r="D691" s="188"/>
      <c r="E691" s="188"/>
      <c r="F691" s="188"/>
      <c r="G691" s="188"/>
      <c r="H691" s="188"/>
      <c r="I691" s="21"/>
      <c r="J691" s="21"/>
      <c r="K691" s="23"/>
      <c r="L691" s="24"/>
      <c r="M691" s="25"/>
      <c r="N691" s="26" t="s">
        <v>10</v>
      </c>
      <c r="O691" s="26" t="s">
        <v>11</v>
      </c>
      <c r="P691" s="26" t="s">
        <v>12</v>
      </c>
      <c r="Q691" s="26" t="s">
        <v>13</v>
      </c>
      <c r="R691" s="27" t="s">
        <v>14</v>
      </c>
      <c r="S691" s="13"/>
      <c r="T691" s="13"/>
      <c r="U691" s="13"/>
      <c r="V691" s="13"/>
    </row>
    <row r="692" spans="1:22" ht="19.5" customHeight="1" x14ac:dyDescent="0.2">
      <c r="A692" s="786"/>
      <c r="B692" s="30" t="s">
        <v>486</v>
      </c>
      <c r="C692" s="5"/>
      <c r="D692" s="5"/>
      <c r="E692" s="5"/>
      <c r="F692" s="5"/>
      <c r="G692" s="5"/>
      <c r="H692" s="5"/>
      <c r="I692" s="6"/>
      <c r="J692" s="6"/>
      <c r="K692" s="7"/>
      <c r="L692" s="8"/>
      <c r="M692" s="8"/>
      <c r="N692" s="664" t="s">
        <v>1488</v>
      </c>
      <c r="O692" s="664" t="s">
        <v>228</v>
      </c>
      <c r="P692" s="664" t="s">
        <v>228</v>
      </c>
      <c r="Q692" s="664" t="s">
        <v>1489</v>
      </c>
      <c r="R692" s="666" t="s">
        <v>487</v>
      </c>
      <c r="S692" s="13"/>
      <c r="T692" s="13"/>
      <c r="U692" s="13"/>
      <c r="V692" s="13"/>
    </row>
    <row r="693" spans="1:22" ht="20.25" customHeight="1" x14ac:dyDescent="0.2">
      <c r="A693" s="786"/>
      <c r="B693" s="15" t="s">
        <v>488</v>
      </c>
      <c r="C693" s="15"/>
      <c r="D693" s="15"/>
      <c r="E693" s="15"/>
      <c r="F693" s="15"/>
      <c r="G693" s="15"/>
      <c r="H693" s="15"/>
      <c r="I693" s="15"/>
      <c r="J693" s="15"/>
      <c r="K693" s="15"/>
      <c r="L693" s="8"/>
      <c r="M693" s="48"/>
      <c r="N693" s="694"/>
      <c r="O693" s="664"/>
      <c r="P693" s="664"/>
      <c r="Q693" s="664"/>
      <c r="R693" s="666"/>
      <c r="S693" s="13"/>
      <c r="T693" s="13"/>
      <c r="U693" s="13"/>
      <c r="V693" s="13"/>
    </row>
    <row r="694" spans="1:22" ht="20.25" customHeight="1" x14ac:dyDescent="0.2">
      <c r="A694" s="786"/>
      <c r="B694" s="15" t="s">
        <v>1484</v>
      </c>
      <c r="C694" s="15"/>
      <c r="D694" s="15"/>
      <c r="E694" s="15"/>
      <c r="F694" s="15"/>
      <c r="G694" s="15"/>
      <c r="H694" s="15"/>
      <c r="I694" s="15"/>
      <c r="J694" s="15"/>
      <c r="K694" s="15"/>
      <c r="L694" s="8"/>
      <c r="M694" s="8"/>
      <c r="N694" s="664"/>
      <c r="O694" s="664"/>
      <c r="P694" s="664"/>
      <c r="Q694" s="664"/>
      <c r="R694" s="666"/>
      <c r="S694" s="13"/>
      <c r="T694" s="13"/>
      <c r="U694" s="13"/>
      <c r="V694" s="13"/>
    </row>
    <row r="695" spans="1:22" s="13" customFormat="1" ht="20.25" customHeight="1" x14ac:dyDescent="0.2">
      <c r="A695" s="786"/>
      <c r="B695" s="15" t="s">
        <v>1485</v>
      </c>
      <c r="C695" s="11"/>
      <c r="D695" s="11"/>
      <c r="E695" s="11"/>
      <c r="F695" s="11"/>
      <c r="G695" s="11"/>
      <c r="H695" s="11"/>
      <c r="I695" s="11"/>
      <c r="J695" s="11"/>
      <c r="K695" s="11"/>
      <c r="L695" s="12"/>
      <c r="M695" s="8"/>
      <c r="N695" s="664"/>
      <c r="O695" s="664"/>
      <c r="P695" s="664"/>
      <c r="Q695" s="664"/>
      <c r="R695" s="666"/>
    </row>
    <row r="696" spans="1:22" ht="20.25" customHeight="1" x14ac:dyDescent="0.2">
      <c r="A696" s="786"/>
      <c r="B696" s="15" t="s">
        <v>489</v>
      </c>
      <c r="C696" s="15"/>
      <c r="D696" s="15"/>
      <c r="E696" s="15"/>
      <c r="F696" s="15"/>
      <c r="G696" s="15"/>
      <c r="H696" s="15"/>
      <c r="I696" s="15"/>
      <c r="J696" s="15"/>
      <c r="K696" s="15"/>
      <c r="L696" s="8"/>
      <c r="M696" s="8"/>
      <c r="N696" s="664"/>
      <c r="O696" s="664"/>
      <c r="P696" s="664"/>
      <c r="Q696" s="664"/>
      <c r="R696" s="666"/>
      <c r="S696" s="34"/>
      <c r="T696" s="13"/>
      <c r="U696" s="13"/>
      <c r="V696" s="13"/>
    </row>
    <row r="697" spans="1:22" ht="24.75" customHeight="1" x14ac:dyDescent="0.2">
      <c r="A697" s="786"/>
      <c r="B697" s="30" t="s">
        <v>1486</v>
      </c>
      <c r="C697" s="5"/>
      <c r="D697" s="5"/>
      <c r="E697" s="196"/>
      <c r="F697" s="5"/>
      <c r="G697" s="5"/>
      <c r="H697" s="5"/>
      <c r="I697" s="5"/>
      <c r="J697" s="5"/>
      <c r="K697" s="7"/>
      <c r="L697" s="8"/>
      <c r="M697" s="8"/>
      <c r="N697" s="664"/>
      <c r="O697" s="664"/>
      <c r="P697" s="664"/>
      <c r="Q697" s="664"/>
      <c r="R697" s="666"/>
      <c r="S697" s="34"/>
      <c r="T697" s="13"/>
      <c r="U697" s="13"/>
      <c r="V697" s="13"/>
    </row>
    <row r="698" spans="1:22" ht="15" customHeight="1" x14ac:dyDescent="0.2">
      <c r="A698" s="786"/>
      <c r="B698" s="817" t="s">
        <v>490</v>
      </c>
      <c r="C698" s="818"/>
      <c r="D698" s="818"/>
      <c r="E698" s="818"/>
      <c r="F698" s="818"/>
      <c r="G698" s="818"/>
      <c r="H698" s="818"/>
      <c r="I698" s="818"/>
      <c r="J698" s="818"/>
      <c r="K698" s="818"/>
      <c r="L698" s="8"/>
      <c r="M698" s="8"/>
      <c r="N698" s="664"/>
      <c r="O698" s="664"/>
      <c r="P698" s="664"/>
      <c r="Q698" s="664"/>
      <c r="R698" s="666"/>
      <c r="S698" s="13"/>
      <c r="T698" s="13"/>
      <c r="U698" s="13"/>
      <c r="V698" s="13"/>
    </row>
    <row r="699" spans="1:22" ht="20.25" customHeight="1" x14ac:dyDescent="0.2">
      <c r="A699" s="786"/>
      <c r="B699" s="15" t="s">
        <v>1483</v>
      </c>
      <c r="C699" s="30"/>
      <c r="D699" s="30"/>
      <c r="E699" s="30"/>
      <c r="F699" s="30"/>
      <c r="G699" s="30"/>
      <c r="H699" s="30"/>
      <c r="I699" s="30"/>
      <c r="J699" s="30"/>
      <c r="K699" s="30"/>
      <c r="L699" s="30"/>
      <c r="M699" s="8"/>
      <c r="N699" s="664"/>
      <c r="O699" s="664"/>
      <c r="P699" s="664"/>
      <c r="Q699" s="664"/>
      <c r="R699" s="666"/>
      <c r="S699" s="13"/>
      <c r="T699" s="13"/>
      <c r="U699" s="13"/>
      <c r="V699" s="13"/>
    </row>
    <row r="700" spans="1:22" ht="20.25" customHeight="1" x14ac:dyDescent="0.2">
      <c r="A700" s="786"/>
      <c r="B700" s="15" t="s">
        <v>491</v>
      </c>
      <c r="C700" s="30"/>
      <c r="D700" s="30"/>
      <c r="E700" s="30"/>
      <c r="F700" s="30"/>
      <c r="G700" s="30"/>
      <c r="H700" s="30"/>
      <c r="I700" s="30"/>
      <c r="J700" s="30"/>
      <c r="K700" s="30"/>
      <c r="L700" s="30"/>
      <c r="M700" s="8"/>
      <c r="N700" s="664"/>
      <c r="O700" s="664"/>
      <c r="P700" s="664"/>
      <c r="Q700" s="664"/>
      <c r="R700" s="666"/>
      <c r="S700" s="13"/>
      <c r="T700" s="13"/>
      <c r="U700" s="13"/>
      <c r="V700" s="13"/>
    </row>
    <row r="701" spans="1:22" ht="20.25" customHeight="1" x14ac:dyDescent="0.2">
      <c r="A701" s="786"/>
      <c r="B701" s="15" t="s">
        <v>492</v>
      </c>
      <c r="C701" s="30"/>
      <c r="D701" s="30"/>
      <c r="E701" s="30"/>
      <c r="F701" s="30"/>
      <c r="G701" s="30"/>
      <c r="H701" s="30"/>
      <c r="I701" s="30"/>
      <c r="J701" s="30"/>
      <c r="K701" s="30"/>
      <c r="L701" s="30"/>
      <c r="M701" s="8"/>
      <c r="N701" s="664"/>
      <c r="O701" s="664"/>
      <c r="P701" s="664"/>
      <c r="Q701" s="664"/>
      <c r="R701" s="666"/>
      <c r="S701" s="13"/>
      <c r="T701" s="13"/>
      <c r="U701" s="13"/>
      <c r="V701" s="13"/>
    </row>
    <row r="702" spans="1:22" ht="20.25" customHeight="1" x14ac:dyDescent="0.2">
      <c r="A702" s="786"/>
      <c r="B702" s="15" t="s">
        <v>493</v>
      </c>
      <c r="C702" s="30"/>
      <c r="D702" s="30"/>
      <c r="E702" s="30"/>
      <c r="F702" s="30"/>
      <c r="G702" s="30"/>
      <c r="H702" s="30"/>
      <c r="I702" s="30"/>
      <c r="J702" s="30"/>
      <c r="K702" s="30"/>
      <c r="L702" s="30"/>
      <c r="M702" s="8"/>
      <c r="N702" s="682"/>
      <c r="O702" s="682"/>
      <c r="P702" s="682"/>
      <c r="Q702" s="682"/>
      <c r="R702" s="676"/>
      <c r="S702" s="13"/>
      <c r="T702" s="13"/>
      <c r="U702" s="13"/>
      <c r="V702" s="13"/>
    </row>
    <row r="703" spans="1:22" ht="20.25" customHeight="1" thickBot="1" x14ac:dyDescent="0.25">
      <c r="A703" s="787"/>
      <c r="B703" s="36" t="s">
        <v>1487</v>
      </c>
      <c r="C703" s="36"/>
      <c r="D703" s="36"/>
      <c r="E703" s="36"/>
      <c r="F703" s="36"/>
      <c r="G703" s="36"/>
      <c r="H703" s="36"/>
      <c r="I703" s="36"/>
      <c r="J703" s="36"/>
      <c r="K703" s="36"/>
      <c r="L703" s="36"/>
      <c r="M703" s="54"/>
      <c r="N703" s="665"/>
      <c r="O703" s="665"/>
      <c r="P703" s="665"/>
      <c r="Q703" s="665"/>
      <c r="R703" s="667"/>
      <c r="S703" s="13"/>
      <c r="T703" s="13"/>
      <c r="U703" s="13"/>
      <c r="V703" s="13"/>
    </row>
    <row r="704" spans="1:22" ht="13.5" thickBot="1" x14ac:dyDescent="0.25">
      <c r="A704" s="5"/>
      <c r="B704" s="6"/>
      <c r="C704" s="6"/>
      <c r="D704" s="6"/>
      <c r="E704" s="6"/>
      <c r="F704" s="6"/>
      <c r="G704" s="6"/>
      <c r="H704" s="6"/>
      <c r="I704" s="6"/>
      <c r="J704" s="6"/>
      <c r="K704" s="7"/>
      <c r="L704" s="8"/>
      <c r="M704" s="8"/>
      <c r="N704" s="14"/>
      <c r="O704" s="43"/>
      <c r="P704" s="43"/>
      <c r="Q704" s="44"/>
      <c r="R704" s="44"/>
      <c r="S704" s="13"/>
      <c r="T704" s="13"/>
      <c r="U704" s="13"/>
      <c r="V704" s="13"/>
    </row>
    <row r="705" spans="1:22" x14ac:dyDescent="0.2">
      <c r="A705" s="785"/>
      <c r="B705" s="21" t="s">
        <v>494</v>
      </c>
      <c r="C705" s="21"/>
      <c r="D705" s="21"/>
      <c r="E705" s="21"/>
      <c r="F705" s="21"/>
      <c r="G705" s="21"/>
      <c r="H705" s="21"/>
      <c r="I705" s="21"/>
      <c r="J705" s="21"/>
      <c r="K705" s="23"/>
      <c r="L705" s="24"/>
      <c r="M705" s="24"/>
      <c r="N705" s="26" t="s">
        <v>10</v>
      </c>
      <c r="O705" s="26" t="s">
        <v>11</v>
      </c>
      <c r="P705" s="26" t="s">
        <v>12</v>
      </c>
      <c r="Q705" s="26" t="s">
        <v>13</v>
      </c>
      <c r="R705" s="27" t="s">
        <v>14</v>
      </c>
      <c r="S705" s="13"/>
      <c r="T705" s="13"/>
      <c r="U705" s="13"/>
      <c r="V705" s="13"/>
    </row>
    <row r="706" spans="1:22" x14ac:dyDescent="0.2">
      <c r="A706" s="786"/>
      <c r="B706" s="5" t="s">
        <v>495</v>
      </c>
      <c r="C706" s="6"/>
      <c r="D706" s="6"/>
      <c r="E706" s="6"/>
      <c r="F706" s="6"/>
      <c r="G706" s="6"/>
      <c r="H706" s="6"/>
      <c r="I706" s="6"/>
      <c r="J706" s="6"/>
      <c r="K706" s="7"/>
      <c r="L706" s="8"/>
      <c r="M706" s="8"/>
      <c r="N706" s="808"/>
      <c r="O706" s="811"/>
      <c r="P706" s="811"/>
      <c r="Q706" s="814"/>
      <c r="R706" s="805"/>
      <c r="S706" s="13"/>
      <c r="T706" s="13"/>
      <c r="U706" s="13"/>
      <c r="V706" s="13"/>
    </row>
    <row r="707" spans="1:22" x14ac:dyDescent="0.2">
      <c r="A707" s="786"/>
      <c r="B707" s="5" t="s">
        <v>1490</v>
      </c>
      <c r="C707" s="6"/>
      <c r="D707" s="6"/>
      <c r="E707" s="6"/>
      <c r="F707" s="6"/>
      <c r="G707" s="6"/>
      <c r="H707" s="6"/>
      <c r="I707" s="6"/>
      <c r="J707" s="6"/>
      <c r="K707" s="7"/>
      <c r="L707" s="8"/>
      <c r="M707" s="8"/>
      <c r="N707" s="808"/>
      <c r="O707" s="811"/>
      <c r="P707" s="811"/>
      <c r="Q707" s="814"/>
      <c r="R707" s="805"/>
      <c r="S707" s="13"/>
      <c r="T707" s="13"/>
      <c r="U707" s="13"/>
      <c r="V707" s="13"/>
    </row>
    <row r="708" spans="1:22" x14ac:dyDescent="0.2">
      <c r="A708" s="786"/>
      <c r="B708" s="5" t="s">
        <v>496</v>
      </c>
      <c r="C708" s="6"/>
      <c r="D708" s="6"/>
      <c r="E708" s="6"/>
      <c r="F708" s="6"/>
      <c r="G708" s="6"/>
      <c r="H708" s="6"/>
      <c r="I708" s="6"/>
      <c r="J708" s="6"/>
      <c r="K708" s="7"/>
      <c r="L708" s="8"/>
      <c r="M708" s="8"/>
      <c r="N708" s="808"/>
      <c r="O708" s="811"/>
      <c r="P708" s="811"/>
      <c r="Q708" s="814"/>
      <c r="R708" s="805"/>
      <c r="S708" s="13"/>
      <c r="T708" s="13"/>
      <c r="U708" s="13"/>
      <c r="V708" s="13"/>
    </row>
    <row r="709" spans="1:22" ht="21" customHeight="1" x14ac:dyDescent="0.2">
      <c r="A709" s="786"/>
      <c r="B709" s="5" t="s">
        <v>1491</v>
      </c>
      <c r="C709" s="6"/>
      <c r="D709" s="6"/>
      <c r="E709" s="6"/>
      <c r="F709" s="6"/>
      <c r="G709" s="6"/>
      <c r="H709" s="6"/>
      <c r="I709" s="6"/>
      <c r="J709" s="6"/>
      <c r="K709" s="7"/>
      <c r="L709" s="8"/>
      <c r="M709" s="8"/>
      <c r="N709" s="809"/>
      <c r="O709" s="812"/>
      <c r="P709" s="812"/>
      <c r="Q709" s="815"/>
      <c r="R709" s="806"/>
      <c r="S709" s="13"/>
      <c r="T709" s="13"/>
      <c r="U709" s="13"/>
      <c r="V709" s="13"/>
    </row>
    <row r="710" spans="1:22" ht="13.5" thickBot="1" x14ac:dyDescent="0.25">
      <c r="A710" s="787"/>
      <c r="B710" s="81"/>
      <c r="C710" s="81"/>
      <c r="D710" s="81"/>
      <c r="E710" s="81"/>
      <c r="F710" s="81"/>
      <c r="G710" s="81"/>
      <c r="H710" s="81"/>
      <c r="I710" s="81"/>
      <c r="J710" s="81"/>
      <c r="K710" s="82"/>
      <c r="L710" s="54"/>
      <c r="M710" s="54"/>
      <c r="N710" s="810"/>
      <c r="O710" s="813"/>
      <c r="P710" s="813"/>
      <c r="Q710" s="816"/>
      <c r="R710" s="807"/>
      <c r="S710" s="13"/>
      <c r="T710" s="13"/>
      <c r="U710" s="13"/>
      <c r="V710" s="13"/>
    </row>
    <row r="711" spans="1:22" ht="13.5" thickBot="1" x14ac:dyDescent="0.25">
      <c r="A711" s="5"/>
      <c r="B711" s="6"/>
      <c r="C711" s="6"/>
      <c r="D711" s="6"/>
      <c r="E711" s="6"/>
      <c r="F711" s="6"/>
      <c r="G711" s="6"/>
      <c r="H711" s="6"/>
      <c r="I711" s="6"/>
      <c r="J711" s="6"/>
      <c r="K711" s="7"/>
      <c r="L711" s="8"/>
      <c r="M711" s="8"/>
      <c r="N711" s="14"/>
      <c r="O711" s="43"/>
      <c r="P711" s="43"/>
      <c r="Q711" s="44"/>
      <c r="R711" s="44"/>
      <c r="S711" s="13"/>
      <c r="T711" s="13"/>
      <c r="U711" s="13"/>
      <c r="V711" s="13"/>
    </row>
    <row r="712" spans="1:22" ht="21.75" customHeight="1" x14ac:dyDescent="0.2">
      <c r="A712" s="785"/>
      <c r="B712" s="105" t="s">
        <v>498</v>
      </c>
      <c r="C712" s="21"/>
      <c r="D712" s="21"/>
      <c r="E712" s="21"/>
      <c r="F712" s="21"/>
      <c r="G712" s="21"/>
      <c r="H712" s="21"/>
      <c r="I712" s="21"/>
      <c r="J712" s="21"/>
      <c r="K712" s="23"/>
      <c r="L712" s="24"/>
      <c r="M712" s="25"/>
      <c r="N712" s="92" t="s">
        <v>10</v>
      </c>
      <c r="O712" s="92" t="s">
        <v>11</v>
      </c>
      <c r="P712" s="92" t="s">
        <v>12</v>
      </c>
      <c r="Q712" s="92" t="s">
        <v>1267</v>
      </c>
      <c r="R712" s="92" t="s">
        <v>13</v>
      </c>
      <c r="S712" s="583" t="s">
        <v>14</v>
      </c>
      <c r="T712" s="13"/>
      <c r="U712" s="13"/>
      <c r="V712" s="13"/>
    </row>
    <row r="713" spans="1:22" ht="60" customHeight="1" x14ac:dyDescent="0.2">
      <c r="A713" s="786"/>
      <c r="B713" s="668" t="s">
        <v>1493</v>
      </c>
      <c r="C713" s="721"/>
      <c r="D713" s="721"/>
      <c r="E713" s="721"/>
      <c r="F713" s="721"/>
      <c r="G713" s="721"/>
      <c r="H713" s="721"/>
      <c r="I713" s="721"/>
      <c r="J713" s="721"/>
      <c r="K713" s="721"/>
      <c r="L713" s="721"/>
      <c r="M713" s="64"/>
      <c r="N713" s="664" t="s">
        <v>1510</v>
      </c>
      <c r="O713" s="664" t="s">
        <v>1509</v>
      </c>
      <c r="P713" s="664" t="s">
        <v>1501</v>
      </c>
      <c r="Q713" s="827" t="s">
        <v>1499</v>
      </c>
      <c r="R713" s="682" t="s">
        <v>1500</v>
      </c>
      <c r="S713" s="822" t="s">
        <v>1502</v>
      </c>
      <c r="T713" s="13"/>
      <c r="U713" s="13"/>
      <c r="V713" s="13"/>
    </row>
    <row r="714" spans="1:22" ht="67.5" customHeight="1" x14ac:dyDescent="0.2">
      <c r="A714" s="786"/>
      <c r="B714" s="668" t="s">
        <v>1494</v>
      </c>
      <c r="C714" s="721"/>
      <c r="D714" s="721"/>
      <c r="E714" s="721"/>
      <c r="F714" s="721"/>
      <c r="G714" s="721"/>
      <c r="H714" s="721"/>
      <c r="I714" s="721"/>
      <c r="J714" s="721"/>
      <c r="K714" s="721"/>
      <c r="L714" s="721"/>
      <c r="M714" s="64"/>
      <c r="N714" s="664"/>
      <c r="O714" s="664"/>
      <c r="P714" s="664"/>
      <c r="Q714" s="726"/>
      <c r="R714" s="683"/>
      <c r="S714" s="822"/>
      <c r="T714" s="13"/>
      <c r="U714" s="13"/>
      <c r="V714" s="13"/>
    </row>
    <row r="715" spans="1:22" ht="67.5" customHeight="1" x14ac:dyDescent="0.2">
      <c r="A715" s="786"/>
      <c r="B715" s="668" t="s">
        <v>1495</v>
      </c>
      <c r="C715" s="721"/>
      <c r="D715" s="721"/>
      <c r="E715" s="721"/>
      <c r="F715" s="721"/>
      <c r="G715" s="721"/>
      <c r="H715" s="721"/>
      <c r="I715" s="721"/>
      <c r="J715" s="721"/>
      <c r="K715" s="721"/>
      <c r="L715" s="721"/>
      <c r="M715" s="64"/>
      <c r="N715" s="664"/>
      <c r="O715" s="664"/>
      <c r="P715" s="664"/>
      <c r="Q715" s="726"/>
      <c r="R715" s="683"/>
      <c r="S715" s="822"/>
      <c r="T715" s="13"/>
      <c r="U715" s="13"/>
      <c r="V715" s="13"/>
    </row>
    <row r="716" spans="1:22" ht="67.5" customHeight="1" x14ac:dyDescent="0.2">
      <c r="A716" s="786"/>
      <c r="B716" s="825" t="s">
        <v>1268</v>
      </c>
      <c r="C716" s="721"/>
      <c r="D716" s="721"/>
      <c r="E716" s="721"/>
      <c r="F716" s="721"/>
      <c r="G716" s="721"/>
      <c r="H716" s="721"/>
      <c r="I716" s="721"/>
      <c r="J716" s="721"/>
      <c r="K716" s="721"/>
      <c r="L716" s="721"/>
      <c r="M716" s="64"/>
      <c r="N716" s="664"/>
      <c r="O716" s="664"/>
      <c r="P716" s="664"/>
      <c r="Q716" s="726"/>
      <c r="R716" s="683"/>
      <c r="S716" s="822"/>
      <c r="T716" s="13"/>
      <c r="U716" s="13"/>
      <c r="V716" s="13"/>
    </row>
    <row r="717" spans="1:22" ht="67.5" customHeight="1" x14ac:dyDescent="0.2">
      <c r="A717" s="786"/>
      <c r="B717" s="668" t="s">
        <v>1496</v>
      </c>
      <c r="C717" s="721"/>
      <c r="D717" s="721"/>
      <c r="E717" s="721"/>
      <c r="F717" s="721"/>
      <c r="G717" s="721"/>
      <c r="H717" s="721"/>
      <c r="I717" s="721"/>
      <c r="J717" s="721"/>
      <c r="K717" s="721"/>
      <c r="L717" s="721"/>
      <c r="M717" s="64"/>
      <c r="N717" s="664"/>
      <c r="O717" s="664"/>
      <c r="P717" s="664"/>
      <c r="Q717" s="726"/>
      <c r="R717" s="683"/>
      <c r="S717" s="822"/>
      <c r="T717" s="13"/>
      <c r="U717" s="13"/>
      <c r="V717" s="13"/>
    </row>
    <row r="718" spans="1:22" ht="67.5" customHeight="1" x14ac:dyDescent="0.2">
      <c r="A718" s="786"/>
      <c r="B718" s="825" t="s">
        <v>1497</v>
      </c>
      <c r="C718" s="721"/>
      <c r="D718" s="721"/>
      <c r="E718" s="721"/>
      <c r="F718" s="721"/>
      <c r="G718" s="721"/>
      <c r="H718" s="721"/>
      <c r="I718" s="721"/>
      <c r="J718" s="721"/>
      <c r="K718" s="721"/>
      <c r="L718" s="721"/>
      <c r="M718" s="64"/>
      <c r="N718" s="664"/>
      <c r="O718" s="664"/>
      <c r="P718" s="664"/>
      <c r="Q718" s="726"/>
      <c r="R718" s="683"/>
      <c r="S718" s="822"/>
      <c r="T718" s="13"/>
      <c r="U718" s="13"/>
      <c r="V718" s="13"/>
    </row>
    <row r="719" spans="1:22" ht="67.5" customHeight="1" x14ac:dyDescent="0.2">
      <c r="A719" s="786"/>
      <c r="B719" s="668" t="s">
        <v>1498</v>
      </c>
      <c r="C719" s="721"/>
      <c r="D719" s="721"/>
      <c r="E719" s="721"/>
      <c r="F719" s="721"/>
      <c r="G719" s="721"/>
      <c r="H719" s="721"/>
      <c r="I719" s="721"/>
      <c r="J719" s="721"/>
      <c r="K719" s="721"/>
      <c r="L719" s="721"/>
      <c r="M719" s="64"/>
      <c r="N719" s="664"/>
      <c r="O719" s="682"/>
      <c r="P719" s="682"/>
      <c r="Q719" s="828"/>
      <c r="R719" s="683"/>
      <c r="S719" s="823"/>
      <c r="T719" s="13"/>
      <c r="U719" s="13"/>
      <c r="V719" s="13"/>
    </row>
    <row r="720" spans="1:22" ht="67.5" customHeight="1" thickBot="1" x14ac:dyDescent="0.25">
      <c r="A720" s="787"/>
      <c r="B720" s="826" t="s">
        <v>1269</v>
      </c>
      <c r="C720" s="773"/>
      <c r="D720" s="773"/>
      <c r="E720" s="773"/>
      <c r="F720" s="773"/>
      <c r="G720" s="773"/>
      <c r="H720" s="773"/>
      <c r="I720" s="773"/>
      <c r="J720" s="773"/>
      <c r="K720" s="773"/>
      <c r="L720" s="773"/>
      <c r="M720" s="54"/>
      <c r="N720" s="665"/>
      <c r="O720" s="665"/>
      <c r="P720" s="665"/>
      <c r="Q720" s="727"/>
      <c r="R720" s="684"/>
      <c r="S720" s="824"/>
      <c r="T720" s="13"/>
      <c r="U720" s="13"/>
      <c r="V720" s="13"/>
    </row>
    <row r="721" spans="1:22" ht="22.5" customHeight="1" thickBot="1" x14ac:dyDescent="0.25">
      <c r="A721" s="32"/>
      <c r="B721" s="52"/>
      <c r="C721" s="52"/>
      <c r="D721" s="52"/>
      <c r="E721" s="52"/>
      <c r="F721" s="52"/>
      <c r="G721" s="52"/>
      <c r="H721" s="52"/>
      <c r="I721" s="52"/>
      <c r="J721" s="52"/>
      <c r="K721" s="52"/>
      <c r="L721" s="64"/>
      <c r="M721" s="64"/>
      <c r="N721" s="18"/>
      <c r="O721" s="18"/>
      <c r="P721" s="18"/>
      <c r="Q721" s="18"/>
      <c r="R721" s="197"/>
      <c r="S721" s="13"/>
      <c r="T721" s="13"/>
      <c r="U721" s="13"/>
      <c r="V721" s="13"/>
    </row>
    <row r="722" spans="1:22" ht="24" customHeight="1" x14ac:dyDescent="0.2">
      <c r="A722" s="792"/>
      <c r="B722" s="198" t="s">
        <v>499</v>
      </c>
      <c r="C722" s="199"/>
      <c r="D722" s="199"/>
      <c r="E722" s="199"/>
      <c r="F722" s="199"/>
      <c r="G722" s="199"/>
      <c r="H722" s="199"/>
      <c r="I722" s="199"/>
      <c r="J722" s="199"/>
      <c r="K722" s="199"/>
      <c r="L722" s="24"/>
      <c r="M722" s="24"/>
      <c r="N722" s="200"/>
      <c r="O722" s="18"/>
      <c r="P722" s="18"/>
      <c r="Q722" s="18"/>
      <c r="R722" s="197"/>
      <c r="S722" s="13"/>
      <c r="T722" s="13"/>
      <c r="U722" s="13"/>
      <c r="V722" s="13"/>
    </row>
    <row r="723" spans="1:22" ht="263.25" customHeight="1" x14ac:dyDescent="0.2">
      <c r="A723" s="793"/>
      <c r="B723" s="615" t="s">
        <v>1492</v>
      </c>
      <c r="C723" s="616"/>
      <c r="D723" s="616"/>
      <c r="E723" s="616"/>
      <c r="F723" s="616"/>
      <c r="G723" s="616"/>
      <c r="H723" s="616"/>
      <c r="I723" s="616"/>
      <c r="J723" s="616"/>
      <c r="K723" s="616"/>
      <c r="L723" s="616"/>
      <c r="M723" s="64"/>
      <c r="N723" s="200"/>
      <c r="O723" s="18"/>
      <c r="P723" s="18"/>
      <c r="Q723" s="18"/>
      <c r="R723" s="197"/>
      <c r="S723" s="13"/>
      <c r="T723" s="13"/>
      <c r="U723" s="13"/>
      <c r="V723" s="13"/>
    </row>
    <row r="724" spans="1:22" ht="8.25" customHeight="1" thickBot="1" x14ac:dyDescent="0.25">
      <c r="A724" s="794"/>
      <c r="B724" s="126"/>
      <c r="C724" s="127"/>
      <c r="D724" s="127"/>
      <c r="E724" s="127"/>
      <c r="F724" s="127"/>
      <c r="G724" s="127"/>
      <c r="H724" s="127"/>
      <c r="I724" s="127"/>
      <c r="J724" s="127"/>
      <c r="K724" s="127"/>
      <c r="L724" s="54"/>
      <c r="M724" s="54"/>
      <c r="N724" s="200"/>
      <c r="O724" s="18"/>
      <c r="P724" s="18"/>
      <c r="Q724" s="18"/>
      <c r="R724" s="197"/>
      <c r="S724" s="13"/>
      <c r="T724" s="13"/>
      <c r="U724" s="13"/>
      <c r="V724" s="13"/>
    </row>
    <row r="725" spans="1:22" x14ac:dyDescent="0.2">
      <c r="A725" s="5"/>
      <c r="B725" s="5"/>
      <c r="C725" s="5"/>
      <c r="D725" s="5"/>
      <c r="E725" s="5"/>
      <c r="F725" s="5"/>
      <c r="G725" s="5"/>
      <c r="H725" s="5"/>
      <c r="I725" s="6"/>
      <c r="J725" s="6"/>
      <c r="K725" s="7"/>
      <c r="L725" s="8"/>
      <c r="M725" s="8"/>
      <c r="N725" s="5"/>
      <c r="O725" s="5"/>
      <c r="P725" s="5"/>
      <c r="Q725" s="5"/>
      <c r="R725" s="5"/>
    </row>
  </sheetData>
  <sheetProtection formatCells="0" pivotTables="0"/>
  <dataConsolidate/>
  <mergeCells count="494">
    <mergeCell ref="S713:S720"/>
    <mergeCell ref="B714:L714"/>
    <mergeCell ref="B715:L715"/>
    <mergeCell ref="B717:L717"/>
    <mergeCell ref="B718:L718"/>
    <mergeCell ref="B713:L713"/>
    <mergeCell ref="B719:L719"/>
    <mergeCell ref="B720:L720"/>
    <mergeCell ref="B716:L716"/>
    <mergeCell ref="R713:R720"/>
    <mergeCell ref="N713:N720"/>
    <mergeCell ref="O713:O720"/>
    <mergeCell ref="P713:P720"/>
    <mergeCell ref="Q713:Q720"/>
    <mergeCell ref="B630:K630"/>
    <mergeCell ref="A484:A498"/>
    <mergeCell ref="A401:A408"/>
    <mergeCell ref="A712:A720"/>
    <mergeCell ref="A567:A574"/>
    <mergeCell ref="R706:R710"/>
    <mergeCell ref="R683:R689"/>
    <mergeCell ref="N692:N703"/>
    <mergeCell ref="O692:O703"/>
    <mergeCell ref="P692:P703"/>
    <mergeCell ref="Q692:Q703"/>
    <mergeCell ref="R692:R703"/>
    <mergeCell ref="N706:N710"/>
    <mergeCell ref="O706:O710"/>
    <mergeCell ref="P706:P710"/>
    <mergeCell ref="Q706:Q710"/>
    <mergeCell ref="N683:N689"/>
    <mergeCell ref="O683:O689"/>
    <mergeCell ref="P683:P689"/>
    <mergeCell ref="Q683:Q689"/>
    <mergeCell ref="B698:K698"/>
    <mergeCell ref="B648:M648"/>
    <mergeCell ref="R648:R659"/>
    <mergeCell ref="N648:N659"/>
    <mergeCell ref="A303:A308"/>
    <mergeCell ref="A312:A325"/>
    <mergeCell ref="A412:A422"/>
    <mergeCell ref="A500:A551"/>
    <mergeCell ref="A595:A619"/>
    <mergeCell ref="A621:A629"/>
    <mergeCell ref="A722:A724"/>
    <mergeCell ref="A95:A120"/>
    <mergeCell ref="A123:A134"/>
    <mergeCell ref="A155:A162"/>
    <mergeCell ref="A174:A189"/>
    <mergeCell ref="A204:A223"/>
    <mergeCell ref="A244:A254"/>
    <mergeCell ref="A260:A281"/>
    <mergeCell ref="A283:A286"/>
    <mergeCell ref="A647:A659"/>
    <mergeCell ref="A631:A645"/>
    <mergeCell ref="A705:A710"/>
    <mergeCell ref="A682:A689"/>
    <mergeCell ref="A691:A703"/>
    <mergeCell ref="A471:A482"/>
    <mergeCell ref="A434:A452"/>
    <mergeCell ref="A426:A432"/>
    <mergeCell ref="A289:A300"/>
    <mergeCell ref="S663:AC663"/>
    <mergeCell ref="B667:L667"/>
    <mergeCell ref="B668:L668"/>
    <mergeCell ref="A670:A680"/>
    <mergeCell ref="N671:N680"/>
    <mergeCell ref="O671:O680"/>
    <mergeCell ref="P671:P680"/>
    <mergeCell ref="Q671:Q680"/>
    <mergeCell ref="R671:R680"/>
    <mergeCell ref="A662:A668"/>
    <mergeCell ref="B663:K663"/>
    <mergeCell ref="B679:M679"/>
    <mergeCell ref="B680:M680"/>
    <mergeCell ref="N663:N668"/>
    <mergeCell ref="O663:O668"/>
    <mergeCell ref="P663:P668"/>
    <mergeCell ref="Q663:Q668"/>
    <mergeCell ref="R663:R668"/>
    <mergeCell ref="O648:O659"/>
    <mergeCell ref="P648:P659"/>
    <mergeCell ref="Q648:Q659"/>
    <mergeCell ref="N632:N645"/>
    <mergeCell ref="O632:O645"/>
    <mergeCell ref="P632:P645"/>
    <mergeCell ref="Q632:Q645"/>
    <mergeCell ref="R632:R645"/>
    <mergeCell ref="B633:H634"/>
    <mergeCell ref="B635:H636"/>
    <mergeCell ref="B638:I639"/>
    <mergeCell ref="B640:I641"/>
    <mergeCell ref="B645:M645"/>
    <mergeCell ref="N622:N629"/>
    <mergeCell ref="O622:O629"/>
    <mergeCell ref="P622:P629"/>
    <mergeCell ref="Q622:Q629"/>
    <mergeCell ref="R622:R629"/>
    <mergeCell ref="B623:J624"/>
    <mergeCell ref="B625:I625"/>
    <mergeCell ref="B626:J627"/>
    <mergeCell ref="B629:J629"/>
    <mergeCell ref="N596:N619"/>
    <mergeCell ref="O596:O619"/>
    <mergeCell ref="P596:P619"/>
    <mergeCell ref="Q596:Q619"/>
    <mergeCell ref="R596:R619"/>
    <mergeCell ref="B597:K597"/>
    <mergeCell ref="B598:I598"/>
    <mergeCell ref="A576:A592"/>
    <mergeCell ref="N577:N592"/>
    <mergeCell ref="O577:O592"/>
    <mergeCell ref="P577:P592"/>
    <mergeCell ref="Q577:Q592"/>
    <mergeCell ref="R577:R592"/>
    <mergeCell ref="B615:M615"/>
    <mergeCell ref="S503:AB503"/>
    <mergeCell ref="B506:L506"/>
    <mergeCell ref="B515:L515"/>
    <mergeCell ref="B530:L530"/>
    <mergeCell ref="B551:L551"/>
    <mergeCell ref="A555:A565"/>
    <mergeCell ref="N556:N565"/>
    <mergeCell ref="O556:O565"/>
    <mergeCell ref="P556:P565"/>
    <mergeCell ref="Q556:Q565"/>
    <mergeCell ref="R556:R565"/>
    <mergeCell ref="B559:M559"/>
    <mergeCell ref="N568:N574"/>
    <mergeCell ref="O568:O574"/>
    <mergeCell ref="P568:P574"/>
    <mergeCell ref="Q568:Q574"/>
    <mergeCell ref="R568:R574"/>
    <mergeCell ref="R485:R498"/>
    <mergeCell ref="B490:K490"/>
    <mergeCell ref="B496:K496"/>
    <mergeCell ref="B498:K498"/>
    <mergeCell ref="N501:N551"/>
    <mergeCell ref="O501:O551"/>
    <mergeCell ref="P501:P551"/>
    <mergeCell ref="Q501:Q551"/>
    <mergeCell ref="R501:R551"/>
    <mergeCell ref="N485:N498"/>
    <mergeCell ref="O485:O498"/>
    <mergeCell ref="P485:P498"/>
    <mergeCell ref="Q485:Q498"/>
    <mergeCell ref="B485:M485"/>
    <mergeCell ref="B572:M572"/>
    <mergeCell ref="B573:M573"/>
    <mergeCell ref="N472:N482"/>
    <mergeCell ref="O472:O482"/>
    <mergeCell ref="P472:P482"/>
    <mergeCell ref="Q472:Q482"/>
    <mergeCell ref="R472:R482"/>
    <mergeCell ref="S482:V482"/>
    <mergeCell ref="A454:A469"/>
    <mergeCell ref="N455:N469"/>
    <mergeCell ref="O455:O469"/>
    <mergeCell ref="P455:P469"/>
    <mergeCell ref="Q455:Q469"/>
    <mergeCell ref="R455:R469"/>
    <mergeCell ref="N435:N452"/>
    <mergeCell ref="O435:O452"/>
    <mergeCell ref="P435:P452"/>
    <mergeCell ref="Q435:Q452"/>
    <mergeCell ref="R435:R452"/>
    <mergeCell ref="B448:M448"/>
    <mergeCell ref="S457:AG461"/>
    <mergeCell ref="S462:AF462"/>
    <mergeCell ref="N413:N422"/>
    <mergeCell ref="O413:O422"/>
    <mergeCell ref="P413:P422"/>
    <mergeCell ref="Q413:Q422"/>
    <mergeCell ref="R413:R422"/>
    <mergeCell ref="B427:L427"/>
    <mergeCell ref="N427:N432"/>
    <mergeCell ref="O427:O432"/>
    <mergeCell ref="P427:P432"/>
    <mergeCell ref="Q427:Q432"/>
    <mergeCell ref="R427:R432"/>
    <mergeCell ref="N402:N408"/>
    <mergeCell ref="O402:O408"/>
    <mergeCell ref="P402:P408"/>
    <mergeCell ref="Q402:Q408"/>
    <mergeCell ref="R402:R408"/>
    <mergeCell ref="B406:L407"/>
    <mergeCell ref="A383:A398"/>
    <mergeCell ref="N384:N398"/>
    <mergeCell ref="O384:O398"/>
    <mergeCell ref="P384:P398"/>
    <mergeCell ref="Q384:Q398"/>
    <mergeCell ref="R384:R398"/>
    <mergeCell ref="R355:R366"/>
    <mergeCell ref="B356:K356"/>
    <mergeCell ref="B365:K365"/>
    <mergeCell ref="A368:A380"/>
    <mergeCell ref="N369:N380"/>
    <mergeCell ref="O369:O380"/>
    <mergeCell ref="P369:P380"/>
    <mergeCell ref="Q369:Q380"/>
    <mergeCell ref="R369:R380"/>
    <mergeCell ref="A354:A366"/>
    <mergeCell ref="B355:L355"/>
    <mergeCell ref="N355:N366"/>
    <mergeCell ref="O355:O366"/>
    <mergeCell ref="P355:P366"/>
    <mergeCell ref="Q355:Q366"/>
    <mergeCell ref="B366:M366"/>
    <mergeCell ref="R329:R333"/>
    <mergeCell ref="B332:L332"/>
    <mergeCell ref="A328:A333"/>
    <mergeCell ref="N329:N333"/>
    <mergeCell ref="O329:O333"/>
    <mergeCell ref="P329:P333"/>
    <mergeCell ref="Q329:Q333"/>
    <mergeCell ref="A335:A351"/>
    <mergeCell ref="N336:N351"/>
    <mergeCell ref="O336:O351"/>
    <mergeCell ref="P336:P351"/>
    <mergeCell ref="Q336:Q351"/>
    <mergeCell ref="R336:R351"/>
    <mergeCell ref="B331:M331"/>
    <mergeCell ref="B313:L314"/>
    <mergeCell ref="N313:N325"/>
    <mergeCell ref="O313:O325"/>
    <mergeCell ref="P313:P325"/>
    <mergeCell ref="Q313:Q325"/>
    <mergeCell ref="R313:R325"/>
    <mergeCell ref="B315:K315"/>
    <mergeCell ref="B319:K319"/>
    <mergeCell ref="B320:L320"/>
    <mergeCell ref="B325:K325"/>
    <mergeCell ref="B321:L321"/>
    <mergeCell ref="B322:L322"/>
    <mergeCell ref="B323:K323"/>
    <mergeCell ref="B324:L324"/>
    <mergeCell ref="B318:M318"/>
    <mergeCell ref="N304:N308"/>
    <mergeCell ref="O304:O308"/>
    <mergeCell ref="P304:P308"/>
    <mergeCell ref="Q304:Q308"/>
    <mergeCell ref="R304:R308"/>
    <mergeCell ref="B306:L306"/>
    <mergeCell ref="B307:L307"/>
    <mergeCell ref="B308:K308"/>
    <mergeCell ref="B304:M304"/>
    <mergeCell ref="B305:M305"/>
    <mergeCell ref="N290:N300"/>
    <mergeCell ref="O290:O300"/>
    <mergeCell ref="P290:P300"/>
    <mergeCell ref="Q290:Q300"/>
    <mergeCell ref="R290:R300"/>
    <mergeCell ref="B300:K300"/>
    <mergeCell ref="N284:N286"/>
    <mergeCell ref="O284:O286"/>
    <mergeCell ref="P284:P286"/>
    <mergeCell ref="Q284:Q286"/>
    <mergeCell ref="R284:R286"/>
    <mergeCell ref="B285:L285"/>
    <mergeCell ref="B286:L286"/>
    <mergeCell ref="B296:M296"/>
    <mergeCell ref="R261:R281"/>
    <mergeCell ref="B263:L263"/>
    <mergeCell ref="B264:L265"/>
    <mergeCell ref="N245:N254"/>
    <mergeCell ref="O245:O254"/>
    <mergeCell ref="P245:P254"/>
    <mergeCell ref="Q245:Q254"/>
    <mergeCell ref="R245:R254"/>
    <mergeCell ref="B247:K247"/>
    <mergeCell ref="B267:L268"/>
    <mergeCell ref="B270:L270"/>
    <mergeCell ref="B271:L271"/>
    <mergeCell ref="N261:N281"/>
    <mergeCell ref="O261:O281"/>
    <mergeCell ref="P261:P281"/>
    <mergeCell ref="Q261:Q281"/>
    <mergeCell ref="B246:M246"/>
    <mergeCell ref="B248:M248"/>
    <mergeCell ref="B272:M272"/>
    <mergeCell ref="B274:M275"/>
    <mergeCell ref="A226:A241"/>
    <mergeCell ref="N227:N241"/>
    <mergeCell ref="O227:O241"/>
    <mergeCell ref="P227:P241"/>
    <mergeCell ref="Q227:Q241"/>
    <mergeCell ref="R227:R241"/>
    <mergeCell ref="R193:R201"/>
    <mergeCell ref="B199:L200"/>
    <mergeCell ref="N205:N223"/>
    <mergeCell ref="O205:O223"/>
    <mergeCell ref="P205:P223"/>
    <mergeCell ref="Q205:Q223"/>
    <mergeCell ref="R205:R223"/>
    <mergeCell ref="B206:L206"/>
    <mergeCell ref="B211:L211"/>
    <mergeCell ref="B212:L212"/>
    <mergeCell ref="A192:A201"/>
    <mergeCell ref="B193:M193"/>
    <mergeCell ref="N193:N201"/>
    <mergeCell ref="O193:O201"/>
    <mergeCell ref="P193:P201"/>
    <mergeCell ref="Q193:Q201"/>
    <mergeCell ref="B173:K173"/>
    <mergeCell ref="N175:N189"/>
    <mergeCell ref="O175:O189"/>
    <mergeCell ref="P175:P189"/>
    <mergeCell ref="Q175:Q189"/>
    <mergeCell ref="R175:R189"/>
    <mergeCell ref="B182:G183"/>
    <mergeCell ref="B185:L185"/>
    <mergeCell ref="B189:M189"/>
    <mergeCell ref="R138:R145"/>
    <mergeCell ref="B139:I139"/>
    <mergeCell ref="B144:L144"/>
    <mergeCell ref="B145:K145"/>
    <mergeCell ref="A165:A171"/>
    <mergeCell ref="N166:N171"/>
    <mergeCell ref="O166:O171"/>
    <mergeCell ref="P166:P171"/>
    <mergeCell ref="Q166:Q171"/>
    <mergeCell ref="R166:R171"/>
    <mergeCell ref="B169:K169"/>
    <mergeCell ref="B170:K170"/>
    <mergeCell ref="Q150:Q152"/>
    <mergeCell ref="R150:R152"/>
    <mergeCell ref="B152:I152"/>
    <mergeCell ref="N156:N162"/>
    <mergeCell ref="O156:O162"/>
    <mergeCell ref="P156:P162"/>
    <mergeCell ref="Q156:Q162"/>
    <mergeCell ref="R156:R162"/>
    <mergeCell ref="A137:A145"/>
    <mergeCell ref="N138:N145"/>
    <mergeCell ref="O138:O145"/>
    <mergeCell ref="P138:P145"/>
    <mergeCell ref="Q138:Q145"/>
    <mergeCell ref="B146:K146"/>
    <mergeCell ref="A149:A152"/>
    <mergeCell ref="B150:H151"/>
    <mergeCell ref="N150:N152"/>
    <mergeCell ref="O150:O152"/>
    <mergeCell ref="P150:P152"/>
    <mergeCell ref="N96:N120"/>
    <mergeCell ref="O96:O120"/>
    <mergeCell ref="P96:P120"/>
    <mergeCell ref="Q96:Q120"/>
    <mergeCell ref="B97:I97"/>
    <mergeCell ref="R96:R120"/>
    <mergeCell ref="B117:K117"/>
    <mergeCell ref="B118:K118"/>
    <mergeCell ref="N124:N134"/>
    <mergeCell ref="O124:O134"/>
    <mergeCell ref="P124:P134"/>
    <mergeCell ref="Q124:Q134"/>
    <mergeCell ref="R124:R134"/>
    <mergeCell ref="T68:T83"/>
    <mergeCell ref="B71:M71"/>
    <mergeCell ref="A86:A92"/>
    <mergeCell ref="N87:N92"/>
    <mergeCell ref="O87:O92"/>
    <mergeCell ref="P87:P92"/>
    <mergeCell ref="Q87:Q92"/>
    <mergeCell ref="R87:R92"/>
    <mergeCell ref="B89:I89"/>
    <mergeCell ref="B91:I91"/>
    <mergeCell ref="A66:A83"/>
    <mergeCell ref="N67:N83"/>
    <mergeCell ref="O67:O83"/>
    <mergeCell ref="P67:P83"/>
    <mergeCell ref="Q67:Q83"/>
    <mergeCell ref="R67:R83"/>
    <mergeCell ref="B92:I92"/>
    <mergeCell ref="B63:R63"/>
    <mergeCell ref="A64:E64"/>
    <mergeCell ref="F64:J64"/>
    <mergeCell ref="K64:N64"/>
    <mergeCell ref="O64:P64"/>
    <mergeCell ref="Q64:R64"/>
    <mergeCell ref="B60:G60"/>
    <mergeCell ref="H60:I60"/>
    <mergeCell ref="J60:N60"/>
    <mergeCell ref="O60:P60"/>
    <mergeCell ref="Q60:R60"/>
    <mergeCell ref="B62:R62"/>
    <mergeCell ref="B58:G58"/>
    <mergeCell ref="H58:I58"/>
    <mergeCell ref="J58:N58"/>
    <mergeCell ref="O58:P58"/>
    <mergeCell ref="Q58:R58"/>
    <mergeCell ref="B59:G59"/>
    <mergeCell ref="H59:I59"/>
    <mergeCell ref="J59:N59"/>
    <mergeCell ref="O59:P59"/>
    <mergeCell ref="Q59:R59"/>
    <mergeCell ref="B56:G56"/>
    <mergeCell ref="H56:I56"/>
    <mergeCell ref="J56:N56"/>
    <mergeCell ref="O56:P56"/>
    <mergeCell ref="Q56:R56"/>
    <mergeCell ref="B57:G57"/>
    <mergeCell ref="H57:I57"/>
    <mergeCell ref="J57:N57"/>
    <mergeCell ref="O57:P57"/>
    <mergeCell ref="Q57:R57"/>
    <mergeCell ref="B53:G53"/>
    <mergeCell ref="H53:I53"/>
    <mergeCell ref="J53:N53"/>
    <mergeCell ref="O53:P53"/>
    <mergeCell ref="Q53:R53"/>
    <mergeCell ref="B55:I55"/>
    <mergeCell ref="B51:G51"/>
    <mergeCell ref="H51:I51"/>
    <mergeCell ref="J51:N51"/>
    <mergeCell ref="O51:P51"/>
    <mergeCell ref="Q51:R51"/>
    <mergeCell ref="B52:G52"/>
    <mergeCell ref="H52:I52"/>
    <mergeCell ref="J52:N52"/>
    <mergeCell ref="O52:P52"/>
    <mergeCell ref="Q52:R52"/>
    <mergeCell ref="B49:G49"/>
    <mergeCell ref="H49:I49"/>
    <mergeCell ref="J49:N49"/>
    <mergeCell ref="O49:P49"/>
    <mergeCell ref="Q49:R49"/>
    <mergeCell ref="B50:G50"/>
    <mergeCell ref="H50:I50"/>
    <mergeCell ref="J50:N50"/>
    <mergeCell ref="O50:P50"/>
    <mergeCell ref="Q50:R50"/>
    <mergeCell ref="B43:D44"/>
    <mergeCell ref="I43:L44"/>
    <mergeCell ref="M43:R44"/>
    <mergeCell ref="F46:L46"/>
    <mergeCell ref="M46:R46"/>
    <mergeCell ref="B48:G48"/>
    <mergeCell ref="H48:I48"/>
    <mergeCell ref="J48:N48"/>
    <mergeCell ref="O48:P48"/>
    <mergeCell ref="Q48:R48"/>
    <mergeCell ref="B41:D41"/>
    <mergeCell ref="K41:L41"/>
    <mergeCell ref="M41:O41"/>
    <mergeCell ref="Q41:R41"/>
    <mergeCell ref="C34:H34"/>
    <mergeCell ref="J34:R34"/>
    <mergeCell ref="C36:H36"/>
    <mergeCell ref="J36:R36"/>
    <mergeCell ref="B38:F38"/>
    <mergeCell ref="G38:L38"/>
    <mergeCell ref="C32:H32"/>
    <mergeCell ref="J32:R32"/>
    <mergeCell ref="C25:F25"/>
    <mergeCell ref="H25:I25"/>
    <mergeCell ref="J25:K25"/>
    <mergeCell ref="M25:N25"/>
    <mergeCell ref="B27:G27"/>
    <mergeCell ref="H27:R27"/>
    <mergeCell ref="B39:F39"/>
    <mergeCell ref="G39:L39"/>
    <mergeCell ref="O14:P14"/>
    <mergeCell ref="B16:B17"/>
    <mergeCell ref="C16:H17"/>
    <mergeCell ref="N16:N17"/>
    <mergeCell ref="O16:R17"/>
    <mergeCell ref="B29:C29"/>
    <mergeCell ref="D29:I29"/>
    <mergeCell ref="K29:L29"/>
    <mergeCell ref="M29:R29"/>
    <mergeCell ref="B723:L723"/>
    <mergeCell ref="O5:O7"/>
    <mergeCell ref="Q5:R5"/>
    <mergeCell ref="Q6:R6"/>
    <mergeCell ref="Q7:R7"/>
    <mergeCell ref="B11:C12"/>
    <mergeCell ref="D11:G12"/>
    <mergeCell ref="A1:E3"/>
    <mergeCell ref="F1:P1"/>
    <mergeCell ref="Q1:R3"/>
    <mergeCell ref="F2:J3"/>
    <mergeCell ref="K2:N3"/>
    <mergeCell ref="O2:P3"/>
    <mergeCell ref="B19:D19"/>
    <mergeCell ref="E19:K19"/>
    <mergeCell ref="N19:O19"/>
    <mergeCell ref="B21:D21"/>
    <mergeCell ref="E21:L21"/>
    <mergeCell ref="C23:G23"/>
    <mergeCell ref="J23:L23"/>
    <mergeCell ref="O23:P23"/>
    <mergeCell ref="B14:C14"/>
    <mergeCell ref="E14:G14"/>
    <mergeCell ref="K14:L14"/>
  </mergeCells>
  <conditionalFormatting sqref="B73:B77">
    <cfRule type="colorScale" priority="1">
      <colorScale>
        <cfvo type="min"/>
        <cfvo type="max"/>
        <color rgb="FFFF7128"/>
        <color rgb="FFFFEF9C"/>
      </colorScale>
    </cfRule>
  </conditionalFormatting>
  <conditionalFormatting sqref="N67:N82">
    <cfRule type="iconSet" priority="4">
      <iconSet iconSet="3TrafficLights2">
        <cfvo type="percent" val="0"/>
        <cfvo type="percent" val="33"/>
        <cfvo type="percent" val="67"/>
      </iconSet>
    </cfRule>
  </conditionalFormatting>
  <dataValidations count="1">
    <dataValidation type="list" allowBlank="1" showInputMessage="1" showErrorMessage="1" sqref="K319" xr:uid="{3342C8EF-068C-4F91-A315-E3D22663EB09}">
      <formula1>INDIRECT(#REF!)</formula1>
    </dataValidation>
  </dataValidations>
  <pageMargins left="0.70866141732283472" right="0.70866141732283472" top="0.74803149606299213" bottom="0.74803149606299213" header="0.31496062992125984" footer="0.31496062992125984"/>
  <pageSetup scale="25" orientation="landscape" r:id="rId1"/>
  <headerFooter>
    <oddFooter>&amp;L&amp;8Rev. 31 del 18.02.05</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tabColor rgb="FF000099"/>
  </sheetPr>
  <dimension ref="A1:O36"/>
  <sheetViews>
    <sheetView zoomScale="60" zoomScaleNormal="60" workbookViewId="0">
      <selection activeCell="B4" sqref="B4"/>
    </sheetView>
  </sheetViews>
  <sheetFormatPr baseColWidth="10" defaultRowHeight="12.75" x14ac:dyDescent="0.25"/>
  <cols>
    <col min="1" max="1" width="56.7109375" style="237" customWidth="1"/>
    <col min="2" max="7" width="12.7109375" style="238" customWidth="1"/>
    <col min="8" max="8" width="8.85546875" style="238" customWidth="1"/>
    <col min="9" max="9" width="58.140625" style="238" customWidth="1"/>
    <col min="10" max="15" width="11.42578125" style="238"/>
    <col min="16" max="16" width="7.85546875" style="238" customWidth="1"/>
    <col min="17" max="245" width="11.42578125" style="238"/>
    <col min="246" max="246" width="6.85546875" style="238" customWidth="1"/>
    <col min="247" max="250" width="11.28515625" style="238" customWidth="1"/>
    <col min="251" max="253" width="13.7109375" style="238" customWidth="1"/>
    <col min="254" max="254" width="15.28515625" style="238" customWidth="1"/>
    <col min="255" max="255" width="14.42578125" style="238" customWidth="1"/>
    <col min="256" max="256" width="14.140625" style="238" customWidth="1"/>
    <col min="257" max="257" width="17" style="238" customWidth="1"/>
    <col min="258" max="258" width="63" style="238" bestFit="1" customWidth="1"/>
    <col min="259" max="501" width="11.42578125" style="238"/>
    <col min="502" max="502" width="6.85546875" style="238" customWidth="1"/>
    <col min="503" max="506" width="11.28515625" style="238" customWidth="1"/>
    <col min="507" max="509" width="13.7109375" style="238" customWidth="1"/>
    <col min="510" max="510" width="15.28515625" style="238" customWidth="1"/>
    <col min="511" max="511" width="14.42578125" style="238" customWidth="1"/>
    <col min="512" max="512" width="14.140625" style="238" customWidth="1"/>
    <col min="513" max="513" width="17" style="238" customWidth="1"/>
    <col min="514" max="514" width="63" style="238" bestFit="1" customWidth="1"/>
    <col min="515" max="757" width="11.42578125" style="238"/>
    <col min="758" max="758" width="6.85546875" style="238" customWidth="1"/>
    <col min="759" max="762" width="11.28515625" style="238" customWidth="1"/>
    <col min="763" max="765" width="13.7109375" style="238" customWidth="1"/>
    <col min="766" max="766" width="15.28515625" style="238" customWidth="1"/>
    <col min="767" max="767" width="14.42578125" style="238" customWidth="1"/>
    <col min="768" max="768" width="14.140625" style="238" customWidth="1"/>
    <col min="769" max="769" width="17" style="238" customWidth="1"/>
    <col min="770" max="770" width="63" style="238" bestFit="1" customWidth="1"/>
    <col min="771" max="1013" width="11.42578125" style="238"/>
    <col min="1014" max="1014" width="6.85546875" style="238" customWidth="1"/>
    <col min="1015" max="1018" width="11.28515625" style="238" customWidth="1"/>
    <col min="1019" max="1021" width="13.7109375" style="238" customWidth="1"/>
    <col min="1022" max="1022" width="15.28515625" style="238" customWidth="1"/>
    <col min="1023" max="1023" width="14.42578125" style="238" customWidth="1"/>
    <col min="1024" max="1024" width="14.140625" style="238" customWidth="1"/>
    <col min="1025" max="1025" width="17" style="238" customWidth="1"/>
    <col min="1026" max="1026" width="63" style="238" bestFit="1" customWidth="1"/>
    <col min="1027" max="1269" width="11.42578125" style="238"/>
    <col min="1270" max="1270" width="6.85546875" style="238" customWidth="1"/>
    <col min="1271" max="1274" width="11.28515625" style="238" customWidth="1"/>
    <col min="1275" max="1277" width="13.7109375" style="238" customWidth="1"/>
    <col min="1278" max="1278" width="15.28515625" style="238" customWidth="1"/>
    <col min="1279" max="1279" width="14.42578125" style="238" customWidth="1"/>
    <col min="1280" max="1280" width="14.140625" style="238" customWidth="1"/>
    <col min="1281" max="1281" width="17" style="238" customWidth="1"/>
    <col min="1282" max="1282" width="63" style="238" bestFit="1" customWidth="1"/>
    <col min="1283" max="1525" width="11.42578125" style="238"/>
    <col min="1526" max="1526" width="6.85546875" style="238" customWidth="1"/>
    <col min="1527" max="1530" width="11.28515625" style="238" customWidth="1"/>
    <col min="1531" max="1533" width="13.7109375" style="238" customWidth="1"/>
    <col min="1534" max="1534" width="15.28515625" style="238" customWidth="1"/>
    <col min="1535" max="1535" width="14.42578125" style="238" customWidth="1"/>
    <col min="1536" max="1536" width="14.140625" style="238" customWidth="1"/>
    <col min="1537" max="1537" width="17" style="238" customWidth="1"/>
    <col min="1538" max="1538" width="63" style="238" bestFit="1" customWidth="1"/>
    <col min="1539" max="1781" width="11.42578125" style="238"/>
    <col min="1782" max="1782" width="6.85546875" style="238" customWidth="1"/>
    <col min="1783" max="1786" width="11.28515625" style="238" customWidth="1"/>
    <col min="1787" max="1789" width="13.7109375" style="238" customWidth="1"/>
    <col min="1790" max="1790" width="15.28515625" style="238" customWidth="1"/>
    <col min="1791" max="1791" width="14.42578125" style="238" customWidth="1"/>
    <col min="1792" max="1792" width="14.140625" style="238" customWidth="1"/>
    <col min="1793" max="1793" width="17" style="238" customWidth="1"/>
    <col min="1794" max="1794" width="63" style="238" bestFit="1" customWidth="1"/>
    <col min="1795" max="2037" width="11.42578125" style="238"/>
    <col min="2038" max="2038" width="6.85546875" style="238" customWidth="1"/>
    <col min="2039" max="2042" width="11.28515625" style="238" customWidth="1"/>
    <col min="2043" max="2045" width="13.7109375" style="238" customWidth="1"/>
    <col min="2046" max="2046" width="15.28515625" style="238" customWidth="1"/>
    <col min="2047" max="2047" width="14.42578125" style="238" customWidth="1"/>
    <col min="2048" max="2048" width="14.140625" style="238" customWidth="1"/>
    <col min="2049" max="2049" width="17" style="238" customWidth="1"/>
    <col min="2050" max="2050" width="63" style="238" bestFit="1" customWidth="1"/>
    <col min="2051" max="2293" width="11.42578125" style="238"/>
    <col min="2294" max="2294" width="6.85546875" style="238" customWidth="1"/>
    <col min="2295" max="2298" width="11.28515625" style="238" customWidth="1"/>
    <col min="2299" max="2301" width="13.7109375" style="238" customWidth="1"/>
    <col min="2302" max="2302" width="15.28515625" style="238" customWidth="1"/>
    <col min="2303" max="2303" width="14.42578125" style="238" customWidth="1"/>
    <col min="2304" max="2304" width="14.140625" style="238" customWidth="1"/>
    <col min="2305" max="2305" width="17" style="238" customWidth="1"/>
    <col min="2306" max="2306" width="63" style="238" bestFit="1" customWidth="1"/>
    <col min="2307" max="2549" width="11.42578125" style="238"/>
    <col min="2550" max="2550" width="6.85546875" style="238" customWidth="1"/>
    <col min="2551" max="2554" width="11.28515625" style="238" customWidth="1"/>
    <col min="2555" max="2557" width="13.7109375" style="238" customWidth="1"/>
    <col min="2558" max="2558" width="15.28515625" style="238" customWidth="1"/>
    <col min="2559" max="2559" width="14.42578125" style="238" customWidth="1"/>
    <col min="2560" max="2560" width="14.140625" style="238" customWidth="1"/>
    <col min="2561" max="2561" width="17" style="238" customWidth="1"/>
    <col min="2562" max="2562" width="63" style="238" bestFit="1" customWidth="1"/>
    <col min="2563" max="2805" width="11.42578125" style="238"/>
    <col min="2806" max="2806" width="6.85546875" style="238" customWidth="1"/>
    <col min="2807" max="2810" width="11.28515625" style="238" customWidth="1"/>
    <col min="2811" max="2813" width="13.7109375" style="238" customWidth="1"/>
    <col min="2814" max="2814" width="15.28515625" style="238" customWidth="1"/>
    <col min="2815" max="2815" width="14.42578125" style="238" customWidth="1"/>
    <col min="2816" max="2816" width="14.140625" style="238" customWidth="1"/>
    <col min="2817" max="2817" width="17" style="238" customWidth="1"/>
    <col min="2818" max="2818" width="63" style="238" bestFit="1" customWidth="1"/>
    <col min="2819" max="3061" width="11.42578125" style="238"/>
    <col min="3062" max="3062" width="6.85546875" style="238" customWidth="1"/>
    <col min="3063" max="3066" width="11.28515625" style="238" customWidth="1"/>
    <col min="3067" max="3069" width="13.7109375" style="238" customWidth="1"/>
    <col min="3070" max="3070" width="15.28515625" style="238" customWidth="1"/>
    <col min="3071" max="3071" width="14.42578125" style="238" customWidth="1"/>
    <col min="3072" max="3072" width="14.140625" style="238" customWidth="1"/>
    <col min="3073" max="3073" width="17" style="238" customWidth="1"/>
    <col min="3074" max="3074" width="63" style="238" bestFit="1" customWidth="1"/>
    <col min="3075" max="3317" width="11.42578125" style="238"/>
    <col min="3318" max="3318" width="6.85546875" style="238" customWidth="1"/>
    <col min="3319" max="3322" width="11.28515625" style="238" customWidth="1"/>
    <col min="3323" max="3325" width="13.7109375" style="238" customWidth="1"/>
    <col min="3326" max="3326" width="15.28515625" style="238" customWidth="1"/>
    <col min="3327" max="3327" width="14.42578125" style="238" customWidth="1"/>
    <col min="3328" max="3328" width="14.140625" style="238" customWidth="1"/>
    <col min="3329" max="3329" width="17" style="238" customWidth="1"/>
    <col min="3330" max="3330" width="63" style="238" bestFit="1" customWidth="1"/>
    <col min="3331" max="3573" width="11.42578125" style="238"/>
    <col min="3574" max="3574" width="6.85546875" style="238" customWidth="1"/>
    <col min="3575" max="3578" width="11.28515625" style="238" customWidth="1"/>
    <col min="3579" max="3581" width="13.7109375" style="238" customWidth="1"/>
    <col min="3582" max="3582" width="15.28515625" style="238" customWidth="1"/>
    <col min="3583" max="3583" width="14.42578125" style="238" customWidth="1"/>
    <col min="3584" max="3584" width="14.140625" style="238" customWidth="1"/>
    <col min="3585" max="3585" width="17" style="238" customWidth="1"/>
    <col min="3586" max="3586" width="63" style="238" bestFit="1" customWidth="1"/>
    <col min="3587" max="3829" width="11.42578125" style="238"/>
    <col min="3830" max="3830" width="6.85546875" style="238" customWidth="1"/>
    <col min="3831" max="3834" width="11.28515625" style="238" customWidth="1"/>
    <col min="3835" max="3837" width="13.7109375" style="238" customWidth="1"/>
    <col min="3838" max="3838" width="15.28515625" style="238" customWidth="1"/>
    <col min="3839" max="3839" width="14.42578125" style="238" customWidth="1"/>
    <col min="3840" max="3840" width="14.140625" style="238" customWidth="1"/>
    <col min="3841" max="3841" width="17" style="238" customWidth="1"/>
    <col min="3842" max="3842" width="63" style="238" bestFit="1" customWidth="1"/>
    <col min="3843" max="4085" width="11.42578125" style="238"/>
    <col min="4086" max="4086" width="6.85546875" style="238" customWidth="1"/>
    <col min="4087" max="4090" width="11.28515625" style="238" customWidth="1"/>
    <col min="4091" max="4093" width="13.7109375" style="238" customWidth="1"/>
    <col min="4094" max="4094" width="15.28515625" style="238" customWidth="1"/>
    <col min="4095" max="4095" width="14.42578125" style="238" customWidth="1"/>
    <col min="4096" max="4096" width="14.140625" style="238" customWidth="1"/>
    <col min="4097" max="4097" width="17" style="238" customWidth="1"/>
    <col min="4098" max="4098" width="63" style="238" bestFit="1" customWidth="1"/>
    <col min="4099" max="4341" width="11.42578125" style="238"/>
    <col min="4342" max="4342" width="6.85546875" style="238" customWidth="1"/>
    <col min="4343" max="4346" width="11.28515625" style="238" customWidth="1"/>
    <col min="4347" max="4349" width="13.7109375" style="238" customWidth="1"/>
    <col min="4350" max="4350" width="15.28515625" style="238" customWidth="1"/>
    <col min="4351" max="4351" width="14.42578125" style="238" customWidth="1"/>
    <col min="4352" max="4352" width="14.140625" style="238" customWidth="1"/>
    <col min="4353" max="4353" width="17" style="238" customWidth="1"/>
    <col min="4354" max="4354" width="63" style="238" bestFit="1" customWidth="1"/>
    <col min="4355" max="4597" width="11.42578125" style="238"/>
    <col min="4598" max="4598" width="6.85546875" style="238" customWidth="1"/>
    <col min="4599" max="4602" width="11.28515625" style="238" customWidth="1"/>
    <col min="4603" max="4605" width="13.7109375" style="238" customWidth="1"/>
    <col min="4606" max="4606" width="15.28515625" style="238" customWidth="1"/>
    <col min="4607" max="4607" width="14.42578125" style="238" customWidth="1"/>
    <col min="4608" max="4608" width="14.140625" style="238" customWidth="1"/>
    <col min="4609" max="4609" width="17" style="238" customWidth="1"/>
    <col min="4610" max="4610" width="63" style="238" bestFit="1" customWidth="1"/>
    <col min="4611" max="4853" width="11.42578125" style="238"/>
    <col min="4854" max="4854" width="6.85546875" style="238" customWidth="1"/>
    <col min="4855" max="4858" width="11.28515625" style="238" customWidth="1"/>
    <col min="4859" max="4861" width="13.7109375" style="238" customWidth="1"/>
    <col min="4862" max="4862" width="15.28515625" style="238" customWidth="1"/>
    <col min="4863" max="4863" width="14.42578125" style="238" customWidth="1"/>
    <col min="4864" max="4864" width="14.140625" style="238" customWidth="1"/>
    <col min="4865" max="4865" width="17" style="238" customWidth="1"/>
    <col min="4866" max="4866" width="63" style="238" bestFit="1" customWidth="1"/>
    <col min="4867" max="5109" width="11.42578125" style="238"/>
    <col min="5110" max="5110" width="6.85546875" style="238" customWidth="1"/>
    <col min="5111" max="5114" width="11.28515625" style="238" customWidth="1"/>
    <col min="5115" max="5117" width="13.7109375" style="238" customWidth="1"/>
    <col min="5118" max="5118" width="15.28515625" style="238" customWidth="1"/>
    <col min="5119" max="5119" width="14.42578125" style="238" customWidth="1"/>
    <col min="5120" max="5120" width="14.140625" style="238" customWidth="1"/>
    <col min="5121" max="5121" width="17" style="238" customWidth="1"/>
    <col min="5122" max="5122" width="63" style="238" bestFit="1" customWidth="1"/>
    <col min="5123" max="5365" width="11.42578125" style="238"/>
    <col min="5366" max="5366" width="6.85546875" style="238" customWidth="1"/>
    <col min="5367" max="5370" width="11.28515625" style="238" customWidth="1"/>
    <col min="5371" max="5373" width="13.7109375" style="238" customWidth="1"/>
    <col min="5374" max="5374" width="15.28515625" style="238" customWidth="1"/>
    <col min="5375" max="5375" width="14.42578125" style="238" customWidth="1"/>
    <col min="5376" max="5376" width="14.140625" style="238" customWidth="1"/>
    <col min="5377" max="5377" width="17" style="238" customWidth="1"/>
    <col min="5378" max="5378" width="63" style="238" bestFit="1" customWidth="1"/>
    <col min="5379" max="5621" width="11.42578125" style="238"/>
    <col min="5622" max="5622" width="6.85546875" style="238" customWidth="1"/>
    <col min="5623" max="5626" width="11.28515625" style="238" customWidth="1"/>
    <col min="5627" max="5629" width="13.7109375" style="238" customWidth="1"/>
    <col min="5630" max="5630" width="15.28515625" style="238" customWidth="1"/>
    <col min="5631" max="5631" width="14.42578125" style="238" customWidth="1"/>
    <col min="5632" max="5632" width="14.140625" style="238" customWidth="1"/>
    <col min="5633" max="5633" width="17" style="238" customWidth="1"/>
    <col min="5634" max="5634" width="63" style="238" bestFit="1" customWidth="1"/>
    <col min="5635" max="5877" width="11.42578125" style="238"/>
    <col min="5878" max="5878" width="6.85546875" style="238" customWidth="1"/>
    <col min="5879" max="5882" width="11.28515625" style="238" customWidth="1"/>
    <col min="5883" max="5885" width="13.7109375" style="238" customWidth="1"/>
    <col min="5886" max="5886" width="15.28515625" style="238" customWidth="1"/>
    <col min="5887" max="5887" width="14.42578125" style="238" customWidth="1"/>
    <col min="5888" max="5888" width="14.140625" style="238" customWidth="1"/>
    <col min="5889" max="5889" width="17" style="238" customWidth="1"/>
    <col min="5890" max="5890" width="63" style="238" bestFit="1" customWidth="1"/>
    <col min="5891" max="6133" width="11.42578125" style="238"/>
    <col min="6134" max="6134" width="6.85546875" style="238" customWidth="1"/>
    <col min="6135" max="6138" width="11.28515625" style="238" customWidth="1"/>
    <col min="6139" max="6141" width="13.7109375" style="238" customWidth="1"/>
    <col min="6142" max="6142" width="15.28515625" style="238" customWidth="1"/>
    <col min="6143" max="6143" width="14.42578125" style="238" customWidth="1"/>
    <col min="6144" max="6144" width="14.140625" style="238" customWidth="1"/>
    <col min="6145" max="6145" width="17" style="238" customWidth="1"/>
    <col min="6146" max="6146" width="63" style="238" bestFit="1" customWidth="1"/>
    <col min="6147" max="6389" width="11.42578125" style="238"/>
    <col min="6390" max="6390" width="6.85546875" style="238" customWidth="1"/>
    <col min="6391" max="6394" width="11.28515625" style="238" customWidth="1"/>
    <col min="6395" max="6397" width="13.7109375" style="238" customWidth="1"/>
    <col min="6398" max="6398" width="15.28515625" style="238" customWidth="1"/>
    <col min="6399" max="6399" width="14.42578125" style="238" customWidth="1"/>
    <col min="6400" max="6400" width="14.140625" style="238" customWidth="1"/>
    <col min="6401" max="6401" width="17" style="238" customWidth="1"/>
    <col min="6402" max="6402" width="63" style="238" bestFit="1" customWidth="1"/>
    <col min="6403" max="6645" width="11.42578125" style="238"/>
    <col min="6646" max="6646" width="6.85546875" style="238" customWidth="1"/>
    <col min="6647" max="6650" width="11.28515625" style="238" customWidth="1"/>
    <col min="6651" max="6653" width="13.7109375" style="238" customWidth="1"/>
    <col min="6654" max="6654" width="15.28515625" style="238" customWidth="1"/>
    <col min="6655" max="6655" width="14.42578125" style="238" customWidth="1"/>
    <col min="6656" max="6656" width="14.140625" style="238" customWidth="1"/>
    <col min="6657" max="6657" width="17" style="238" customWidth="1"/>
    <col min="6658" max="6658" width="63" style="238" bestFit="1" customWidth="1"/>
    <col min="6659" max="6901" width="11.42578125" style="238"/>
    <col min="6902" max="6902" width="6.85546875" style="238" customWidth="1"/>
    <col min="6903" max="6906" width="11.28515625" style="238" customWidth="1"/>
    <col min="6907" max="6909" width="13.7109375" style="238" customWidth="1"/>
    <col min="6910" max="6910" width="15.28515625" style="238" customWidth="1"/>
    <col min="6911" max="6911" width="14.42578125" style="238" customWidth="1"/>
    <col min="6912" max="6912" width="14.140625" style="238" customWidth="1"/>
    <col min="6913" max="6913" width="17" style="238" customWidth="1"/>
    <col min="6914" max="6914" width="63" style="238" bestFit="1" customWidth="1"/>
    <col min="6915" max="7157" width="11.42578125" style="238"/>
    <col min="7158" max="7158" width="6.85546875" style="238" customWidth="1"/>
    <col min="7159" max="7162" width="11.28515625" style="238" customWidth="1"/>
    <col min="7163" max="7165" width="13.7109375" style="238" customWidth="1"/>
    <col min="7166" max="7166" width="15.28515625" style="238" customWidth="1"/>
    <col min="7167" max="7167" width="14.42578125" style="238" customWidth="1"/>
    <col min="7168" max="7168" width="14.140625" style="238" customWidth="1"/>
    <col min="7169" max="7169" width="17" style="238" customWidth="1"/>
    <col min="7170" max="7170" width="63" style="238" bestFit="1" customWidth="1"/>
    <col min="7171" max="7413" width="11.42578125" style="238"/>
    <col min="7414" max="7414" width="6.85546875" style="238" customWidth="1"/>
    <col min="7415" max="7418" width="11.28515625" style="238" customWidth="1"/>
    <col min="7419" max="7421" width="13.7109375" style="238" customWidth="1"/>
    <col min="7422" max="7422" width="15.28515625" style="238" customWidth="1"/>
    <col min="7423" max="7423" width="14.42578125" style="238" customWidth="1"/>
    <col min="7424" max="7424" width="14.140625" style="238" customWidth="1"/>
    <col min="7425" max="7425" width="17" style="238" customWidth="1"/>
    <col min="7426" max="7426" width="63" style="238" bestFit="1" customWidth="1"/>
    <col min="7427" max="7669" width="11.42578125" style="238"/>
    <col min="7670" max="7670" width="6.85546875" style="238" customWidth="1"/>
    <col min="7671" max="7674" width="11.28515625" style="238" customWidth="1"/>
    <col min="7675" max="7677" width="13.7109375" style="238" customWidth="1"/>
    <col min="7678" max="7678" width="15.28515625" style="238" customWidth="1"/>
    <col min="7679" max="7679" width="14.42578125" style="238" customWidth="1"/>
    <col min="7680" max="7680" width="14.140625" style="238" customWidth="1"/>
    <col min="7681" max="7681" width="17" style="238" customWidth="1"/>
    <col min="7682" max="7682" width="63" style="238" bestFit="1" customWidth="1"/>
    <col min="7683" max="7925" width="11.42578125" style="238"/>
    <col min="7926" max="7926" width="6.85546875" style="238" customWidth="1"/>
    <col min="7927" max="7930" width="11.28515625" style="238" customWidth="1"/>
    <col min="7931" max="7933" width="13.7109375" style="238" customWidth="1"/>
    <col min="7934" max="7934" width="15.28515625" style="238" customWidth="1"/>
    <col min="7935" max="7935" width="14.42578125" style="238" customWidth="1"/>
    <col min="7936" max="7936" width="14.140625" style="238" customWidth="1"/>
    <col min="7937" max="7937" width="17" style="238" customWidth="1"/>
    <col min="7938" max="7938" width="63" style="238" bestFit="1" customWidth="1"/>
    <col min="7939" max="8181" width="11.42578125" style="238"/>
    <col min="8182" max="8182" width="6.85546875" style="238" customWidth="1"/>
    <col min="8183" max="8186" width="11.28515625" style="238" customWidth="1"/>
    <col min="8187" max="8189" width="13.7109375" style="238" customWidth="1"/>
    <col min="8190" max="8190" width="15.28515625" style="238" customWidth="1"/>
    <col min="8191" max="8191" width="14.42578125" style="238" customWidth="1"/>
    <col min="8192" max="8192" width="14.140625" style="238" customWidth="1"/>
    <col min="8193" max="8193" width="17" style="238" customWidth="1"/>
    <col min="8194" max="8194" width="63" style="238" bestFit="1" customWidth="1"/>
    <col min="8195" max="8437" width="11.42578125" style="238"/>
    <col min="8438" max="8438" width="6.85546875" style="238" customWidth="1"/>
    <col min="8439" max="8442" width="11.28515625" style="238" customWidth="1"/>
    <col min="8443" max="8445" width="13.7109375" style="238" customWidth="1"/>
    <col min="8446" max="8446" width="15.28515625" style="238" customWidth="1"/>
    <col min="8447" max="8447" width="14.42578125" style="238" customWidth="1"/>
    <col min="8448" max="8448" width="14.140625" style="238" customWidth="1"/>
    <col min="8449" max="8449" width="17" style="238" customWidth="1"/>
    <col min="8450" max="8450" width="63" style="238" bestFit="1" customWidth="1"/>
    <col min="8451" max="8693" width="11.42578125" style="238"/>
    <col min="8694" max="8694" width="6.85546875" style="238" customWidth="1"/>
    <col min="8695" max="8698" width="11.28515625" style="238" customWidth="1"/>
    <col min="8699" max="8701" width="13.7109375" style="238" customWidth="1"/>
    <col min="8702" max="8702" width="15.28515625" style="238" customWidth="1"/>
    <col min="8703" max="8703" width="14.42578125" style="238" customWidth="1"/>
    <col min="8704" max="8704" width="14.140625" style="238" customWidth="1"/>
    <col min="8705" max="8705" width="17" style="238" customWidth="1"/>
    <col min="8706" max="8706" width="63" style="238" bestFit="1" customWidth="1"/>
    <col min="8707" max="8949" width="11.42578125" style="238"/>
    <col min="8950" max="8950" width="6.85546875" style="238" customWidth="1"/>
    <col min="8951" max="8954" width="11.28515625" style="238" customWidth="1"/>
    <col min="8955" max="8957" width="13.7109375" style="238" customWidth="1"/>
    <col min="8958" max="8958" width="15.28515625" style="238" customWidth="1"/>
    <col min="8959" max="8959" width="14.42578125" style="238" customWidth="1"/>
    <col min="8960" max="8960" width="14.140625" style="238" customWidth="1"/>
    <col min="8961" max="8961" width="17" style="238" customWidth="1"/>
    <col min="8962" max="8962" width="63" style="238" bestFit="1" customWidth="1"/>
    <col min="8963" max="9205" width="11.42578125" style="238"/>
    <col min="9206" max="9206" width="6.85546875" style="238" customWidth="1"/>
    <col min="9207" max="9210" width="11.28515625" style="238" customWidth="1"/>
    <col min="9211" max="9213" width="13.7109375" style="238" customWidth="1"/>
    <col min="9214" max="9214" width="15.28515625" style="238" customWidth="1"/>
    <col min="9215" max="9215" width="14.42578125" style="238" customWidth="1"/>
    <col min="9216" max="9216" width="14.140625" style="238" customWidth="1"/>
    <col min="9217" max="9217" width="17" style="238" customWidth="1"/>
    <col min="9218" max="9218" width="63" style="238" bestFit="1" customWidth="1"/>
    <col min="9219" max="9461" width="11.42578125" style="238"/>
    <col min="9462" max="9462" width="6.85546875" style="238" customWidth="1"/>
    <col min="9463" max="9466" width="11.28515625" style="238" customWidth="1"/>
    <col min="9467" max="9469" width="13.7109375" style="238" customWidth="1"/>
    <col min="9470" max="9470" width="15.28515625" style="238" customWidth="1"/>
    <col min="9471" max="9471" width="14.42578125" style="238" customWidth="1"/>
    <col min="9472" max="9472" width="14.140625" style="238" customWidth="1"/>
    <col min="9473" max="9473" width="17" style="238" customWidth="1"/>
    <col min="9474" max="9474" width="63" style="238" bestFit="1" customWidth="1"/>
    <col min="9475" max="9717" width="11.42578125" style="238"/>
    <col min="9718" max="9718" width="6.85546875" style="238" customWidth="1"/>
    <col min="9719" max="9722" width="11.28515625" style="238" customWidth="1"/>
    <col min="9723" max="9725" width="13.7109375" style="238" customWidth="1"/>
    <col min="9726" max="9726" width="15.28515625" style="238" customWidth="1"/>
    <col min="9727" max="9727" width="14.42578125" style="238" customWidth="1"/>
    <col min="9728" max="9728" width="14.140625" style="238" customWidth="1"/>
    <col min="9729" max="9729" width="17" style="238" customWidth="1"/>
    <col min="9730" max="9730" width="63" style="238" bestFit="1" customWidth="1"/>
    <col min="9731" max="9973" width="11.42578125" style="238"/>
    <col min="9974" max="9974" width="6.85546875" style="238" customWidth="1"/>
    <col min="9975" max="9978" width="11.28515625" style="238" customWidth="1"/>
    <col min="9979" max="9981" width="13.7109375" style="238" customWidth="1"/>
    <col min="9982" max="9982" width="15.28515625" style="238" customWidth="1"/>
    <col min="9983" max="9983" width="14.42578125" style="238" customWidth="1"/>
    <col min="9984" max="9984" width="14.140625" style="238" customWidth="1"/>
    <col min="9985" max="9985" width="17" style="238" customWidth="1"/>
    <col min="9986" max="9986" width="63" style="238" bestFit="1" customWidth="1"/>
    <col min="9987" max="10229" width="11.42578125" style="238"/>
    <col min="10230" max="10230" width="6.85546875" style="238" customWidth="1"/>
    <col min="10231" max="10234" width="11.28515625" style="238" customWidth="1"/>
    <col min="10235" max="10237" width="13.7109375" style="238" customWidth="1"/>
    <col min="10238" max="10238" width="15.28515625" style="238" customWidth="1"/>
    <col min="10239" max="10239" width="14.42578125" style="238" customWidth="1"/>
    <col min="10240" max="10240" width="14.140625" style="238" customWidth="1"/>
    <col min="10241" max="10241" width="17" style="238" customWidth="1"/>
    <col min="10242" max="10242" width="63" style="238" bestFit="1" customWidth="1"/>
    <col min="10243" max="10485" width="11.42578125" style="238"/>
    <col min="10486" max="10486" width="6.85546875" style="238" customWidth="1"/>
    <col min="10487" max="10490" width="11.28515625" style="238" customWidth="1"/>
    <col min="10491" max="10493" width="13.7109375" style="238" customWidth="1"/>
    <col min="10494" max="10494" width="15.28515625" style="238" customWidth="1"/>
    <col min="10495" max="10495" width="14.42578125" style="238" customWidth="1"/>
    <col min="10496" max="10496" width="14.140625" style="238" customWidth="1"/>
    <col min="10497" max="10497" width="17" style="238" customWidth="1"/>
    <col min="10498" max="10498" width="63" style="238" bestFit="1" customWidth="1"/>
    <col min="10499" max="10741" width="11.42578125" style="238"/>
    <col min="10742" max="10742" width="6.85546875" style="238" customWidth="1"/>
    <col min="10743" max="10746" width="11.28515625" style="238" customWidth="1"/>
    <col min="10747" max="10749" width="13.7109375" style="238" customWidth="1"/>
    <col min="10750" max="10750" width="15.28515625" style="238" customWidth="1"/>
    <col min="10751" max="10751" width="14.42578125" style="238" customWidth="1"/>
    <col min="10752" max="10752" width="14.140625" style="238" customWidth="1"/>
    <col min="10753" max="10753" width="17" style="238" customWidth="1"/>
    <col min="10754" max="10754" width="63" style="238" bestFit="1" customWidth="1"/>
    <col min="10755" max="10997" width="11.42578125" style="238"/>
    <col min="10998" max="10998" width="6.85546875" style="238" customWidth="1"/>
    <col min="10999" max="11002" width="11.28515625" style="238" customWidth="1"/>
    <col min="11003" max="11005" width="13.7109375" style="238" customWidth="1"/>
    <col min="11006" max="11006" width="15.28515625" style="238" customWidth="1"/>
    <col min="11007" max="11007" width="14.42578125" style="238" customWidth="1"/>
    <col min="11008" max="11008" width="14.140625" style="238" customWidth="1"/>
    <col min="11009" max="11009" width="17" style="238" customWidth="1"/>
    <col min="11010" max="11010" width="63" style="238" bestFit="1" customWidth="1"/>
    <col min="11011" max="11253" width="11.42578125" style="238"/>
    <col min="11254" max="11254" width="6.85546875" style="238" customWidth="1"/>
    <col min="11255" max="11258" width="11.28515625" style="238" customWidth="1"/>
    <col min="11259" max="11261" width="13.7109375" style="238" customWidth="1"/>
    <col min="11262" max="11262" width="15.28515625" style="238" customWidth="1"/>
    <col min="11263" max="11263" width="14.42578125" style="238" customWidth="1"/>
    <col min="11264" max="11264" width="14.140625" style="238" customWidth="1"/>
    <col min="11265" max="11265" width="17" style="238" customWidth="1"/>
    <col min="11266" max="11266" width="63" style="238" bestFit="1" customWidth="1"/>
    <col min="11267" max="11509" width="11.42578125" style="238"/>
    <col min="11510" max="11510" width="6.85546875" style="238" customWidth="1"/>
    <col min="11511" max="11514" width="11.28515625" style="238" customWidth="1"/>
    <col min="11515" max="11517" width="13.7109375" style="238" customWidth="1"/>
    <col min="11518" max="11518" width="15.28515625" style="238" customWidth="1"/>
    <col min="11519" max="11519" width="14.42578125" style="238" customWidth="1"/>
    <col min="11520" max="11520" width="14.140625" style="238" customWidth="1"/>
    <col min="11521" max="11521" width="17" style="238" customWidth="1"/>
    <col min="11522" max="11522" width="63" style="238" bestFit="1" customWidth="1"/>
    <col min="11523" max="11765" width="11.42578125" style="238"/>
    <col min="11766" max="11766" width="6.85546875" style="238" customWidth="1"/>
    <col min="11767" max="11770" width="11.28515625" style="238" customWidth="1"/>
    <col min="11771" max="11773" width="13.7109375" style="238" customWidth="1"/>
    <col min="11774" max="11774" width="15.28515625" style="238" customWidth="1"/>
    <col min="11775" max="11775" width="14.42578125" style="238" customWidth="1"/>
    <col min="11776" max="11776" width="14.140625" style="238" customWidth="1"/>
    <col min="11777" max="11777" width="17" style="238" customWidth="1"/>
    <col min="11778" max="11778" width="63" style="238" bestFit="1" customWidth="1"/>
    <col min="11779" max="12021" width="11.42578125" style="238"/>
    <col min="12022" max="12022" width="6.85546875" style="238" customWidth="1"/>
    <col min="12023" max="12026" width="11.28515625" style="238" customWidth="1"/>
    <col min="12027" max="12029" width="13.7109375" style="238" customWidth="1"/>
    <col min="12030" max="12030" width="15.28515625" style="238" customWidth="1"/>
    <col min="12031" max="12031" width="14.42578125" style="238" customWidth="1"/>
    <col min="12032" max="12032" width="14.140625" style="238" customWidth="1"/>
    <col min="12033" max="12033" width="17" style="238" customWidth="1"/>
    <col min="12034" max="12034" width="63" style="238" bestFit="1" customWidth="1"/>
    <col min="12035" max="12277" width="11.42578125" style="238"/>
    <col min="12278" max="12278" width="6.85546875" style="238" customWidth="1"/>
    <col min="12279" max="12282" width="11.28515625" style="238" customWidth="1"/>
    <col min="12283" max="12285" width="13.7109375" style="238" customWidth="1"/>
    <col min="12286" max="12286" width="15.28515625" style="238" customWidth="1"/>
    <col min="12287" max="12287" width="14.42578125" style="238" customWidth="1"/>
    <col min="12288" max="12288" width="14.140625" style="238" customWidth="1"/>
    <col min="12289" max="12289" width="17" style="238" customWidth="1"/>
    <col min="12290" max="12290" width="63" style="238" bestFit="1" customWidth="1"/>
    <col min="12291" max="12533" width="11.42578125" style="238"/>
    <col min="12534" max="12534" width="6.85546875" style="238" customWidth="1"/>
    <col min="12535" max="12538" width="11.28515625" style="238" customWidth="1"/>
    <col min="12539" max="12541" width="13.7109375" style="238" customWidth="1"/>
    <col min="12542" max="12542" width="15.28515625" style="238" customWidth="1"/>
    <col min="12543" max="12543" width="14.42578125" style="238" customWidth="1"/>
    <col min="12544" max="12544" width="14.140625" style="238" customWidth="1"/>
    <col min="12545" max="12545" width="17" style="238" customWidth="1"/>
    <col min="12546" max="12546" width="63" style="238" bestFit="1" customWidth="1"/>
    <col min="12547" max="12789" width="11.42578125" style="238"/>
    <col min="12790" max="12790" width="6.85546875" style="238" customWidth="1"/>
    <col min="12791" max="12794" width="11.28515625" style="238" customWidth="1"/>
    <col min="12795" max="12797" width="13.7109375" style="238" customWidth="1"/>
    <col min="12798" max="12798" width="15.28515625" style="238" customWidth="1"/>
    <col min="12799" max="12799" width="14.42578125" style="238" customWidth="1"/>
    <col min="12800" max="12800" width="14.140625" style="238" customWidth="1"/>
    <col min="12801" max="12801" width="17" style="238" customWidth="1"/>
    <col min="12802" max="12802" width="63" style="238" bestFit="1" customWidth="1"/>
    <col min="12803" max="13045" width="11.42578125" style="238"/>
    <col min="13046" max="13046" width="6.85546875" style="238" customWidth="1"/>
    <col min="13047" max="13050" width="11.28515625" style="238" customWidth="1"/>
    <col min="13051" max="13053" width="13.7109375" style="238" customWidth="1"/>
    <col min="13054" max="13054" width="15.28515625" style="238" customWidth="1"/>
    <col min="13055" max="13055" width="14.42578125" style="238" customWidth="1"/>
    <col min="13056" max="13056" width="14.140625" style="238" customWidth="1"/>
    <col min="13057" max="13057" width="17" style="238" customWidth="1"/>
    <col min="13058" max="13058" width="63" style="238" bestFit="1" customWidth="1"/>
    <col min="13059" max="13301" width="11.42578125" style="238"/>
    <col min="13302" max="13302" width="6.85546875" style="238" customWidth="1"/>
    <col min="13303" max="13306" width="11.28515625" style="238" customWidth="1"/>
    <col min="13307" max="13309" width="13.7109375" style="238" customWidth="1"/>
    <col min="13310" max="13310" width="15.28515625" style="238" customWidth="1"/>
    <col min="13311" max="13311" width="14.42578125" style="238" customWidth="1"/>
    <col min="13312" max="13312" width="14.140625" style="238" customWidth="1"/>
    <col min="13313" max="13313" width="17" style="238" customWidth="1"/>
    <col min="13314" max="13314" width="63" style="238" bestFit="1" customWidth="1"/>
    <col min="13315" max="13557" width="11.42578125" style="238"/>
    <col min="13558" max="13558" width="6.85546875" style="238" customWidth="1"/>
    <col min="13559" max="13562" width="11.28515625" style="238" customWidth="1"/>
    <col min="13563" max="13565" width="13.7109375" style="238" customWidth="1"/>
    <col min="13566" max="13566" width="15.28515625" style="238" customWidth="1"/>
    <col min="13567" max="13567" width="14.42578125" style="238" customWidth="1"/>
    <col min="13568" max="13568" width="14.140625" style="238" customWidth="1"/>
    <col min="13569" max="13569" width="17" style="238" customWidth="1"/>
    <col min="13570" max="13570" width="63" style="238" bestFit="1" customWidth="1"/>
    <col min="13571" max="13813" width="11.42578125" style="238"/>
    <col min="13814" max="13814" width="6.85546875" style="238" customWidth="1"/>
    <col min="13815" max="13818" width="11.28515625" style="238" customWidth="1"/>
    <col min="13819" max="13821" width="13.7109375" style="238" customWidth="1"/>
    <col min="13822" max="13822" width="15.28515625" style="238" customWidth="1"/>
    <col min="13823" max="13823" width="14.42578125" style="238" customWidth="1"/>
    <col min="13824" max="13824" width="14.140625" style="238" customWidth="1"/>
    <col min="13825" max="13825" width="17" style="238" customWidth="1"/>
    <col min="13826" max="13826" width="63" style="238" bestFit="1" customWidth="1"/>
    <col min="13827" max="14069" width="11.42578125" style="238"/>
    <col min="14070" max="14070" width="6.85546875" style="238" customWidth="1"/>
    <col min="14071" max="14074" width="11.28515625" style="238" customWidth="1"/>
    <col min="14075" max="14077" width="13.7109375" style="238" customWidth="1"/>
    <col min="14078" max="14078" width="15.28515625" style="238" customWidth="1"/>
    <col min="14079" max="14079" width="14.42578125" style="238" customWidth="1"/>
    <col min="14080" max="14080" width="14.140625" style="238" customWidth="1"/>
    <col min="14081" max="14081" width="17" style="238" customWidth="1"/>
    <col min="14082" max="14082" width="63" style="238" bestFit="1" customWidth="1"/>
    <col min="14083" max="14325" width="11.42578125" style="238"/>
    <col min="14326" max="14326" width="6.85546875" style="238" customWidth="1"/>
    <col min="14327" max="14330" width="11.28515625" style="238" customWidth="1"/>
    <col min="14331" max="14333" width="13.7109375" style="238" customWidth="1"/>
    <col min="14334" max="14334" width="15.28515625" style="238" customWidth="1"/>
    <col min="14335" max="14335" width="14.42578125" style="238" customWidth="1"/>
    <col min="14336" max="14336" width="14.140625" style="238" customWidth="1"/>
    <col min="14337" max="14337" width="17" style="238" customWidth="1"/>
    <col min="14338" max="14338" width="63" style="238" bestFit="1" customWidth="1"/>
    <col min="14339" max="14581" width="11.42578125" style="238"/>
    <col min="14582" max="14582" width="6.85546875" style="238" customWidth="1"/>
    <col min="14583" max="14586" width="11.28515625" style="238" customWidth="1"/>
    <col min="14587" max="14589" width="13.7109375" style="238" customWidth="1"/>
    <col min="14590" max="14590" width="15.28515625" style="238" customWidth="1"/>
    <col min="14591" max="14591" width="14.42578125" style="238" customWidth="1"/>
    <col min="14592" max="14592" width="14.140625" style="238" customWidth="1"/>
    <col min="14593" max="14593" width="17" style="238" customWidth="1"/>
    <col min="14594" max="14594" width="63" style="238" bestFit="1" customWidth="1"/>
    <col min="14595" max="14837" width="11.42578125" style="238"/>
    <col min="14838" max="14838" width="6.85546875" style="238" customWidth="1"/>
    <col min="14839" max="14842" width="11.28515625" style="238" customWidth="1"/>
    <col min="14843" max="14845" width="13.7109375" style="238" customWidth="1"/>
    <col min="14846" max="14846" width="15.28515625" style="238" customWidth="1"/>
    <col min="14847" max="14847" width="14.42578125" style="238" customWidth="1"/>
    <col min="14848" max="14848" width="14.140625" style="238" customWidth="1"/>
    <col min="14849" max="14849" width="17" style="238" customWidth="1"/>
    <col min="14850" max="14850" width="63" style="238" bestFit="1" customWidth="1"/>
    <col min="14851" max="15093" width="11.42578125" style="238"/>
    <col min="15094" max="15094" width="6.85546875" style="238" customWidth="1"/>
    <col min="15095" max="15098" width="11.28515625" style="238" customWidth="1"/>
    <col min="15099" max="15101" width="13.7109375" style="238" customWidth="1"/>
    <col min="15102" max="15102" width="15.28515625" style="238" customWidth="1"/>
    <col min="15103" max="15103" width="14.42578125" style="238" customWidth="1"/>
    <col min="15104" max="15104" width="14.140625" style="238" customWidth="1"/>
    <col min="15105" max="15105" width="17" style="238" customWidth="1"/>
    <col min="15106" max="15106" width="63" style="238" bestFit="1" customWidth="1"/>
    <col min="15107" max="15349" width="11.42578125" style="238"/>
    <col min="15350" max="15350" width="6.85546875" style="238" customWidth="1"/>
    <col min="15351" max="15354" width="11.28515625" style="238" customWidth="1"/>
    <col min="15355" max="15357" width="13.7109375" style="238" customWidth="1"/>
    <col min="15358" max="15358" width="15.28515625" style="238" customWidth="1"/>
    <col min="15359" max="15359" width="14.42578125" style="238" customWidth="1"/>
    <col min="15360" max="15360" width="14.140625" style="238" customWidth="1"/>
    <col min="15361" max="15361" width="17" style="238" customWidth="1"/>
    <col min="15362" max="15362" width="63" style="238" bestFit="1" customWidth="1"/>
    <col min="15363" max="15605" width="11.42578125" style="238"/>
    <col min="15606" max="15606" width="6.85546875" style="238" customWidth="1"/>
    <col min="15607" max="15610" width="11.28515625" style="238" customWidth="1"/>
    <col min="15611" max="15613" width="13.7109375" style="238" customWidth="1"/>
    <col min="15614" max="15614" width="15.28515625" style="238" customWidth="1"/>
    <col min="15615" max="15615" width="14.42578125" style="238" customWidth="1"/>
    <col min="15616" max="15616" width="14.140625" style="238" customWidth="1"/>
    <col min="15617" max="15617" width="17" style="238" customWidth="1"/>
    <col min="15618" max="15618" width="63" style="238" bestFit="1" customWidth="1"/>
    <col min="15619" max="15861" width="11.42578125" style="238"/>
    <col min="15862" max="15862" width="6.85546875" style="238" customWidth="1"/>
    <col min="15863" max="15866" width="11.28515625" style="238" customWidth="1"/>
    <col min="15867" max="15869" width="13.7109375" style="238" customWidth="1"/>
    <col min="15870" max="15870" width="15.28515625" style="238" customWidth="1"/>
    <col min="15871" max="15871" width="14.42578125" style="238" customWidth="1"/>
    <col min="15872" max="15872" width="14.140625" style="238" customWidth="1"/>
    <col min="15873" max="15873" width="17" style="238" customWidth="1"/>
    <col min="15874" max="15874" width="63" style="238" bestFit="1" customWidth="1"/>
    <col min="15875" max="16117" width="11.42578125" style="238"/>
    <col min="16118" max="16118" width="6.85546875" style="238" customWidth="1"/>
    <col min="16119" max="16122" width="11.28515625" style="238" customWidth="1"/>
    <col min="16123" max="16125" width="13.7109375" style="238" customWidth="1"/>
    <col min="16126" max="16126" width="15.28515625" style="238" customWidth="1"/>
    <col min="16127" max="16127" width="14.42578125" style="238" customWidth="1"/>
    <col min="16128" max="16128" width="14.140625" style="238" customWidth="1"/>
    <col min="16129" max="16129" width="17" style="238" customWidth="1"/>
    <col min="16130" max="16130" width="63" style="238" bestFit="1" customWidth="1"/>
    <col min="16131" max="16384" width="11.42578125" style="238"/>
  </cols>
  <sheetData>
    <row r="1" spans="1:15" ht="99.75" customHeight="1" thickBot="1" x14ac:dyDescent="0.3"/>
    <row r="2" spans="1:15" ht="48" customHeight="1" x14ac:dyDescent="0.25">
      <c r="A2" s="832" t="s">
        <v>548</v>
      </c>
      <c r="B2" s="833"/>
      <c r="C2" s="833"/>
      <c r="D2" s="833"/>
      <c r="E2" s="833"/>
      <c r="F2" s="833"/>
      <c r="G2" s="834"/>
      <c r="H2" s="239">
        <f ca="1">TODAY()</f>
        <v>44624</v>
      </c>
      <c r="I2" s="832" t="s">
        <v>549</v>
      </c>
      <c r="J2" s="833"/>
      <c r="K2" s="833"/>
      <c r="L2" s="833"/>
      <c r="M2" s="833"/>
      <c r="N2" s="833"/>
      <c r="O2" s="834"/>
    </row>
    <row r="3" spans="1:15" ht="44.1" customHeight="1" thickBot="1" x14ac:dyDescent="0.3">
      <c r="A3" s="240"/>
      <c r="B3" s="241">
        <f ca="1">+G3-5</f>
        <v>2017</v>
      </c>
      <c r="C3" s="242">
        <f ca="1">+G3-4</f>
        <v>2018</v>
      </c>
      <c r="D3" s="242">
        <f ca="1">+G3-3</f>
        <v>2019</v>
      </c>
      <c r="E3" s="242">
        <f ca="1">+G3-2</f>
        <v>2020</v>
      </c>
      <c r="F3" s="242">
        <f ca="1">+G3-1</f>
        <v>2021</v>
      </c>
      <c r="G3" s="242">
        <f ca="1">+H3</f>
        <v>2022</v>
      </c>
      <c r="H3" s="243">
        <f ca="1">YEAR(H2)</f>
        <v>2022</v>
      </c>
      <c r="I3" s="244"/>
      <c r="J3" s="242">
        <f t="shared" ref="J3:O3" ca="1" si="0">+B3</f>
        <v>2017</v>
      </c>
      <c r="K3" s="242">
        <f t="shared" ca="1" si="0"/>
        <v>2018</v>
      </c>
      <c r="L3" s="242">
        <f t="shared" ca="1" si="0"/>
        <v>2019</v>
      </c>
      <c r="M3" s="242">
        <f t="shared" ca="1" si="0"/>
        <v>2020</v>
      </c>
      <c r="N3" s="242">
        <f t="shared" ca="1" si="0"/>
        <v>2021</v>
      </c>
      <c r="O3" s="242">
        <f t="shared" ca="1" si="0"/>
        <v>2022</v>
      </c>
    </row>
    <row r="4" spans="1:15" ht="35.25" customHeight="1" thickBot="1" x14ac:dyDescent="0.3">
      <c r="A4" s="245" t="s">
        <v>550</v>
      </c>
      <c r="B4" s="246"/>
      <c r="C4" s="247"/>
      <c r="D4" s="247"/>
      <c r="E4" s="247"/>
      <c r="F4" s="247"/>
      <c r="G4" s="247"/>
      <c r="H4" s="248"/>
      <c r="I4" s="245" t="s">
        <v>550</v>
      </c>
      <c r="J4" s="247"/>
      <c r="K4" s="247"/>
      <c r="L4" s="247"/>
      <c r="M4" s="247"/>
      <c r="N4" s="247"/>
      <c r="O4" s="247"/>
    </row>
    <row r="5" spans="1:15" ht="35.25" customHeight="1" thickBot="1" x14ac:dyDescent="0.3">
      <c r="A5" s="245" t="s">
        <v>551</v>
      </c>
      <c r="B5" s="246"/>
      <c r="C5" s="247"/>
      <c r="D5" s="247"/>
      <c r="E5" s="247"/>
      <c r="F5" s="247"/>
      <c r="G5" s="247"/>
      <c r="H5" s="249"/>
      <c r="I5" s="245" t="s">
        <v>551</v>
      </c>
      <c r="J5" s="247"/>
      <c r="K5" s="247"/>
      <c r="L5" s="247"/>
      <c r="M5" s="247"/>
      <c r="N5" s="247"/>
      <c r="O5" s="247"/>
    </row>
    <row r="6" spans="1:15" ht="35.25" customHeight="1" thickBot="1" x14ac:dyDescent="0.3">
      <c r="A6" s="245" t="s">
        <v>552</v>
      </c>
      <c r="B6" s="246"/>
      <c r="C6" s="247"/>
      <c r="D6" s="247"/>
      <c r="E6" s="247"/>
      <c r="F6" s="247"/>
      <c r="G6" s="247"/>
      <c r="H6" s="249"/>
      <c r="I6" s="245" t="s">
        <v>552</v>
      </c>
      <c r="J6" s="247"/>
      <c r="K6" s="247"/>
      <c r="L6" s="247"/>
      <c r="M6" s="247"/>
      <c r="N6" s="247"/>
      <c r="O6" s="247"/>
    </row>
    <row r="7" spans="1:15" ht="35.25" customHeight="1" thickBot="1" x14ac:dyDescent="0.3">
      <c r="A7" s="829" t="s">
        <v>553</v>
      </c>
      <c r="B7" s="835"/>
      <c r="C7" s="830"/>
      <c r="D7" s="830"/>
      <c r="E7" s="830"/>
      <c r="F7" s="830"/>
      <c r="G7" s="831"/>
      <c r="H7" s="250"/>
      <c r="I7" s="836" t="s">
        <v>553</v>
      </c>
      <c r="J7" s="837"/>
      <c r="K7" s="837"/>
      <c r="L7" s="837"/>
      <c r="M7" s="837"/>
      <c r="N7" s="837"/>
      <c r="O7" s="838"/>
    </row>
    <row r="8" spans="1:15" ht="35.25" customHeight="1" thickBot="1" x14ac:dyDescent="0.3">
      <c r="A8" s="251" t="s">
        <v>554</v>
      </c>
      <c r="B8" s="252"/>
      <c r="C8" s="247"/>
      <c r="D8" s="247"/>
      <c r="E8" s="247"/>
      <c r="F8" s="247"/>
      <c r="G8" s="247"/>
      <c r="H8" s="249"/>
      <c r="I8" s="245" t="s">
        <v>554</v>
      </c>
      <c r="J8" s="247"/>
      <c r="K8" s="247"/>
      <c r="L8" s="247"/>
      <c r="M8" s="247"/>
      <c r="N8" s="247"/>
      <c r="O8" s="247"/>
    </row>
    <row r="9" spans="1:15" ht="35.25" customHeight="1" thickBot="1" x14ac:dyDescent="0.3">
      <c r="A9" s="251" t="s">
        <v>555</v>
      </c>
      <c r="B9" s="246"/>
      <c r="C9" s="247"/>
      <c r="D9" s="247"/>
      <c r="E9" s="247"/>
      <c r="F9" s="247"/>
      <c r="G9" s="247"/>
      <c r="H9" s="249"/>
      <c r="I9" s="245" t="s">
        <v>555</v>
      </c>
      <c r="J9" s="247"/>
      <c r="K9" s="247"/>
      <c r="L9" s="247"/>
      <c r="M9" s="247"/>
      <c r="N9" s="247"/>
      <c r="O9" s="247"/>
    </row>
    <row r="10" spans="1:15" ht="35.25" customHeight="1" thickBot="1" x14ac:dyDescent="0.3">
      <c r="A10" s="251" t="s">
        <v>556</v>
      </c>
      <c r="B10" s="246"/>
      <c r="C10" s="247"/>
      <c r="D10" s="247"/>
      <c r="E10" s="247"/>
      <c r="F10" s="247"/>
      <c r="G10" s="247"/>
      <c r="H10" s="249"/>
      <c r="I10" s="245" t="s">
        <v>556</v>
      </c>
      <c r="J10" s="247"/>
      <c r="K10" s="247"/>
      <c r="L10" s="247"/>
      <c r="M10" s="247"/>
      <c r="N10" s="247"/>
      <c r="O10" s="247"/>
    </row>
    <row r="11" spans="1:15" ht="35.25" customHeight="1" thickBot="1" x14ac:dyDescent="0.3">
      <c r="A11" s="251" t="s">
        <v>557</v>
      </c>
      <c r="B11" s="246"/>
      <c r="C11" s="247"/>
      <c r="D11" s="247"/>
      <c r="E11" s="247"/>
      <c r="F11" s="247"/>
      <c r="G11" s="247"/>
      <c r="H11" s="249"/>
      <c r="I11" s="245" t="s">
        <v>557</v>
      </c>
      <c r="J11" s="247"/>
      <c r="K11" s="247"/>
      <c r="L11" s="247"/>
      <c r="M11" s="247"/>
      <c r="N11" s="247"/>
      <c r="O11" s="247"/>
    </row>
    <row r="12" spans="1:15" ht="35.25" customHeight="1" thickBot="1" x14ac:dyDescent="0.3">
      <c r="A12" s="251" t="s">
        <v>558</v>
      </c>
      <c r="B12" s="246"/>
      <c r="C12" s="247"/>
      <c r="D12" s="247"/>
      <c r="E12" s="247"/>
      <c r="F12" s="247"/>
      <c r="G12" s="247"/>
      <c r="H12" s="249"/>
      <c r="I12" s="245" t="s">
        <v>558</v>
      </c>
      <c r="J12" s="247"/>
      <c r="K12" s="247"/>
      <c r="L12" s="247"/>
      <c r="M12" s="247"/>
      <c r="N12" s="247"/>
      <c r="O12" s="247"/>
    </row>
    <row r="13" spans="1:15" ht="35.25" customHeight="1" thickBot="1" x14ac:dyDescent="0.3">
      <c r="A13" s="251" t="s">
        <v>559</v>
      </c>
      <c r="B13" s="246"/>
      <c r="C13" s="247"/>
      <c r="D13" s="247"/>
      <c r="E13" s="247"/>
      <c r="F13" s="247"/>
      <c r="G13" s="247"/>
      <c r="H13" s="249"/>
      <c r="I13" s="245" t="s">
        <v>559</v>
      </c>
      <c r="J13" s="247"/>
      <c r="K13" s="247"/>
      <c r="L13" s="247"/>
      <c r="M13" s="247"/>
      <c r="N13" s="247"/>
      <c r="O13" s="247"/>
    </row>
    <row r="14" spans="1:15" ht="35.25" customHeight="1" thickBot="1" x14ac:dyDescent="0.3">
      <c r="A14" s="251" t="s">
        <v>560</v>
      </c>
      <c r="B14" s="246"/>
      <c r="C14" s="247"/>
      <c r="D14" s="247"/>
      <c r="E14" s="247"/>
      <c r="F14" s="247"/>
      <c r="G14" s="247"/>
      <c r="H14" s="249"/>
      <c r="I14" s="245" t="s">
        <v>560</v>
      </c>
      <c r="J14" s="247"/>
      <c r="K14" s="247"/>
      <c r="L14" s="247"/>
      <c r="M14" s="247"/>
      <c r="N14" s="247"/>
      <c r="O14" s="247"/>
    </row>
    <row r="15" spans="1:15" ht="35.25" customHeight="1" thickBot="1" x14ac:dyDescent="0.3">
      <c r="A15" s="251" t="s">
        <v>561</v>
      </c>
      <c r="B15" s="246"/>
      <c r="C15" s="247"/>
      <c r="D15" s="247"/>
      <c r="E15" s="247"/>
      <c r="F15" s="247"/>
      <c r="G15" s="247"/>
      <c r="H15" s="249"/>
      <c r="I15" s="245" t="s">
        <v>561</v>
      </c>
      <c r="J15" s="247"/>
      <c r="K15" s="247"/>
      <c r="L15" s="247"/>
      <c r="M15" s="247"/>
      <c r="N15" s="247"/>
      <c r="O15" s="247"/>
    </row>
    <row r="16" spans="1:15" ht="35.25" customHeight="1" thickBot="1" x14ac:dyDescent="0.3">
      <c r="A16" s="829" t="s">
        <v>562</v>
      </c>
      <c r="B16" s="830"/>
      <c r="C16" s="830"/>
      <c r="D16" s="830"/>
      <c r="E16" s="830"/>
      <c r="F16" s="830"/>
      <c r="G16" s="831"/>
      <c r="H16" s="250"/>
      <c r="I16" s="836" t="s">
        <v>562</v>
      </c>
      <c r="J16" s="837"/>
      <c r="K16" s="837"/>
      <c r="L16" s="837"/>
      <c r="M16" s="837"/>
      <c r="N16" s="837"/>
      <c r="O16" s="838"/>
    </row>
    <row r="17" spans="1:15" ht="35.25" customHeight="1" thickBot="1" x14ac:dyDescent="0.3">
      <c r="A17" s="253" t="s">
        <v>563</v>
      </c>
      <c r="B17" s="246"/>
      <c r="C17" s="247"/>
      <c r="D17" s="247"/>
      <c r="E17" s="247"/>
      <c r="F17" s="247"/>
      <c r="G17" s="247"/>
      <c r="H17" s="249"/>
      <c r="I17" s="245" t="s">
        <v>563</v>
      </c>
      <c r="J17" s="247"/>
      <c r="K17" s="247"/>
      <c r="L17" s="247"/>
      <c r="M17" s="247"/>
      <c r="N17" s="247"/>
      <c r="O17" s="247"/>
    </row>
    <row r="18" spans="1:15" ht="35.25" customHeight="1" thickBot="1" x14ac:dyDescent="0.3">
      <c r="A18" s="251" t="s">
        <v>564</v>
      </c>
      <c r="B18" s="246"/>
      <c r="C18" s="247"/>
      <c r="D18" s="247"/>
      <c r="E18" s="247"/>
      <c r="F18" s="247"/>
      <c r="G18" s="247"/>
      <c r="H18" s="249"/>
      <c r="I18" s="245" t="s">
        <v>564</v>
      </c>
      <c r="J18" s="247"/>
      <c r="K18" s="247"/>
      <c r="L18" s="247"/>
      <c r="M18" s="247"/>
      <c r="N18" s="247"/>
      <c r="O18" s="247"/>
    </row>
    <row r="19" spans="1:15" ht="35.25" customHeight="1" thickBot="1" x14ac:dyDescent="0.3">
      <c r="A19" s="251" t="s">
        <v>565</v>
      </c>
      <c r="B19" s="252"/>
      <c r="C19" s="247"/>
      <c r="D19" s="247"/>
      <c r="E19" s="247"/>
      <c r="F19" s="247"/>
      <c r="G19" s="247"/>
      <c r="H19" s="249"/>
      <c r="I19" s="245" t="s">
        <v>565</v>
      </c>
      <c r="J19" s="247"/>
      <c r="K19" s="247"/>
      <c r="L19" s="247"/>
      <c r="M19" s="247"/>
      <c r="N19" s="247"/>
      <c r="O19" s="247"/>
    </row>
    <row r="20" spans="1:15" ht="35.25" customHeight="1" thickBot="1" x14ac:dyDescent="0.3">
      <c r="A20" s="251" t="s">
        <v>566</v>
      </c>
      <c r="B20" s="246"/>
      <c r="C20" s="247"/>
      <c r="D20" s="247"/>
      <c r="E20" s="247"/>
      <c r="F20" s="247"/>
      <c r="G20" s="247"/>
      <c r="H20" s="249"/>
      <c r="I20" s="245" t="s">
        <v>566</v>
      </c>
      <c r="J20" s="247"/>
      <c r="K20" s="247"/>
      <c r="L20" s="247"/>
      <c r="M20" s="247"/>
      <c r="N20" s="247"/>
      <c r="O20" s="247"/>
    </row>
    <row r="21" spans="1:15" ht="35.25" customHeight="1" thickBot="1" x14ac:dyDescent="0.3">
      <c r="A21" s="251" t="s">
        <v>567</v>
      </c>
      <c r="B21" s="246"/>
      <c r="C21" s="247"/>
      <c r="D21" s="247"/>
      <c r="E21" s="247"/>
      <c r="F21" s="247"/>
      <c r="G21" s="247"/>
      <c r="H21" s="249"/>
      <c r="I21" s="245" t="s">
        <v>567</v>
      </c>
      <c r="J21" s="247"/>
      <c r="K21" s="247"/>
      <c r="L21" s="247"/>
      <c r="M21" s="247"/>
      <c r="N21" s="247"/>
      <c r="O21" s="247"/>
    </row>
    <row r="22" spans="1:15" ht="35.25" customHeight="1" thickBot="1" x14ac:dyDescent="0.3">
      <c r="A22" s="251" t="s">
        <v>568</v>
      </c>
      <c r="B22" s="246"/>
      <c r="C22" s="247"/>
      <c r="D22" s="247"/>
      <c r="E22" s="247"/>
      <c r="F22" s="247"/>
      <c r="G22" s="247"/>
      <c r="H22" s="249"/>
      <c r="I22" s="245" t="s">
        <v>568</v>
      </c>
      <c r="J22" s="247"/>
      <c r="K22" s="247"/>
      <c r="L22" s="247"/>
      <c r="M22" s="247"/>
      <c r="N22" s="247"/>
      <c r="O22" s="247"/>
    </row>
    <row r="23" spans="1:15" ht="35.25" customHeight="1" thickBot="1" x14ac:dyDescent="0.3">
      <c r="A23" s="251" t="s">
        <v>569</v>
      </c>
      <c r="B23" s="246"/>
      <c r="C23" s="247"/>
      <c r="D23" s="247"/>
      <c r="E23" s="247"/>
      <c r="F23" s="247"/>
      <c r="G23" s="247"/>
      <c r="H23" s="249"/>
      <c r="I23" s="245" t="s">
        <v>569</v>
      </c>
      <c r="J23" s="247"/>
      <c r="K23" s="247"/>
      <c r="L23" s="247"/>
      <c r="M23" s="247"/>
      <c r="N23" s="247"/>
      <c r="O23" s="247"/>
    </row>
    <row r="24" spans="1:15" ht="35.25" customHeight="1" thickBot="1" x14ac:dyDescent="0.3">
      <c r="A24" s="251" t="s">
        <v>570</v>
      </c>
      <c r="B24" s="246"/>
      <c r="C24" s="247"/>
      <c r="D24" s="247"/>
      <c r="E24" s="247"/>
      <c r="F24" s="247"/>
      <c r="G24" s="247"/>
      <c r="H24" s="249"/>
      <c r="I24" s="245" t="s">
        <v>570</v>
      </c>
      <c r="J24" s="247"/>
      <c r="K24" s="247"/>
      <c r="L24" s="247"/>
      <c r="M24" s="247"/>
      <c r="N24" s="247"/>
      <c r="O24" s="247"/>
    </row>
    <row r="25" spans="1:15" ht="35.25" customHeight="1" thickBot="1" x14ac:dyDescent="0.3">
      <c r="A25" s="829" t="s">
        <v>571</v>
      </c>
      <c r="B25" s="830"/>
      <c r="C25" s="830"/>
      <c r="D25" s="830"/>
      <c r="E25" s="830"/>
      <c r="F25" s="830"/>
      <c r="G25" s="831"/>
      <c r="H25" s="250"/>
      <c r="I25" s="829" t="s">
        <v>571</v>
      </c>
      <c r="J25" s="830"/>
      <c r="K25" s="830"/>
      <c r="L25" s="830"/>
      <c r="M25" s="830"/>
      <c r="N25" s="830"/>
      <c r="O25" s="831"/>
    </row>
    <row r="26" spans="1:15" ht="39" customHeight="1" thickBot="1" x14ac:dyDescent="0.3">
      <c r="A26" s="253" t="s">
        <v>572</v>
      </c>
      <c r="B26" s="246"/>
      <c r="C26" s="247"/>
      <c r="D26" s="247"/>
      <c r="E26" s="247"/>
      <c r="F26" s="247"/>
      <c r="G26" s="247"/>
      <c r="H26" s="249"/>
      <c r="I26" s="245" t="s">
        <v>572</v>
      </c>
      <c r="J26" s="247"/>
      <c r="K26" s="247"/>
      <c r="L26" s="247"/>
      <c r="M26" s="247"/>
      <c r="N26" s="247"/>
      <c r="O26" s="247"/>
    </row>
    <row r="27" spans="1:15" ht="39" customHeight="1" thickBot="1" x14ac:dyDescent="0.3">
      <c r="A27" s="253" t="s">
        <v>573</v>
      </c>
      <c r="B27" s="246"/>
      <c r="C27" s="247"/>
      <c r="D27" s="247"/>
      <c r="E27" s="247"/>
      <c r="F27" s="247"/>
      <c r="G27" s="247"/>
      <c r="H27" s="249"/>
      <c r="I27" s="254" t="s">
        <v>573</v>
      </c>
      <c r="J27" s="247"/>
      <c r="K27" s="247"/>
      <c r="L27" s="247"/>
      <c r="M27" s="247"/>
      <c r="N27" s="247"/>
      <c r="O27" s="247"/>
    </row>
    <row r="28" spans="1:15" s="256" customFormat="1" x14ac:dyDescent="0.25">
      <c r="A28" s="255"/>
    </row>
    <row r="29" spans="1:15" s="256" customFormat="1" x14ac:dyDescent="0.25">
      <c r="A29" s="255"/>
    </row>
    <row r="30" spans="1:15" s="256" customFormat="1" x14ac:dyDescent="0.25">
      <c r="A30" s="255"/>
    </row>
    <row r="31" spans="1:15" s="256" customFormat="1" x14ac:dyDescent="0.25">
      <c r="A31" s="255"/>
    </row>
    <row r="32" spans="1:15" s="256" customFormat="1" x14ac:dyDescent="0.25">
      <c r="A32" s="255"/>
    </row>
    <row r="33" spans="1:1" s="256" customFormat="1" x14ac:dyDescent="0.25">
      <c r="A33" s="255"/>
    </row>
    <row r="34" spans="1:1" s="256" customFormat="1" x14ac:dyDescent="0.25">
      <c r="A34" s="255"/>
    </row>
    <row r="35" spans="1:1" s="256" customFormat="1" x14ac:dyDescent="0.25">
      <c r="A35" s="255"/>
    </row>
    <row r="36" spans="1:1" s="256" customFormat="1" x14ac:dyDescent="0.25">
      <c r="A36" s="255"/>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tabColor theme="1"/>
  </sheetPr>
  <dimension ref="A9:IT192"/>
  <sheetViews>
    <sheetView showGridLines="0" view="pageBreakPreview" zoomScale="70" zoomScaleNormal="100" zoomScaleSheetLayoutView="70" workbookViewId="0">
      <selection activeCell="A15" sqref="A15:J15"/>
    </sheetView>
  </sheetViews>
  <sheetFormatPr baseColWidth="10" defaultRowHeight="12.75" x14ac:dyDescent="0.2"/>
  <cols>
    <col min="1" max="10" width="6.140625" style="257" customWidth="1"/>
    <col min="11" max="12" width="45.140625" style="258" customWidth="1"/>
    <col min="13" max="13" width="51" style="258" customWidth="1"/>
    <col min="14" max="14" width="50" style="258" customWidth="1"/>
    <col min="15" max="15" width="55.28515625" style="258" customWidth="1"/>
    <col min="16" max="254" width="9.140625" style="2" customWidth="1"/>
    <col min="255" max="266" width="11.42578125" style="2" customWidth="1"/>
    <col min="267" max="268" width="45.140625" style="2" customWidth="1"/>
    <col min="269" max="269" width="51" style="2" customWidth="1"/>
    <col min="270" max="270" width="50" style="2" customWidth="1"/>
    <col min="271" max="271" width="55.28515625" style="2" customWidth="1"/>
    <col min="272" max="510" width="9.140625" style="2" customWidth="1"/>
    <col min="511" max="522" width="11.42578125" style="2" customWidth="1"/>
    <col min="523" max="524" width="45.140625" style="2" customWidth="1"/>
    <col min="525" max="525" width="51" style="2" customWidth="1"/>
    <col min="526" max="526" width="50" style="2" customWidth="1"/>
    <col min="527" max="527" width="55.28515625" style="2" customWidth="1"/>
    <col min="528" max="766" width="9.140625" style="2" customWidth="1"/>
    <col min="767" max="778" width="11.42578125" style="2" customWidth="1"/>
    <col min="779" max="780" width="45.140625" style="2" customWidth="1"/>
    <col min="781" max="781" width="51" style="2" customWidth="1"/>
    <col min="782" max="782" width="50" style="2" customWidth="1"/>
    <col min="783" max="783" width="55.28515625" style="2" customWidth="1"/>
    <col min="784" max="1022" width="9.140625" style="2" customWidth="1"/>
    <col min="1023" max="1034" width="11.42578125" style="2" customWidth="1"/>
    <col min="1035" max="1036" width="45.140625" style="2" customWidth="1"/>
    <col min="1037" max="1037" width="51" style="2" customWidth="1"/>
    <col min="1038" max="1038" width="50" style="2" customWidth="1"/>
    <col min="1039" max="1039" width="55.28515625" style="2" customWidth="1"/>
    <col min="1040" max="1278" width="9.140625" style="2" customWidth="1"/>
    <col min="1279" max="1290" width="11.42578125" style="2" customWidth="1"/>
    <col min="1291" max="1292" width="45.140625" style="2" customWidth="1"/>
    <col min="1293" max="1293" width="51" style="2" customWidth="1"/>
    <col min="1294" max="1294" width="50" style="2" customWidth="1"/>
    <col min="1295" max="1295" width="55.28515625" style="2" customWidth="1"/>
    <col min="1296" max="1534" width="9.140625" style="2" customWidth="1"/>
    <col min="1535" max="1546" width="11.42578125" style="2" customWidth="1"/>
    <col min="1547" max="1548" width="45.140625" style="2" customWidth="1"/>
    <col min="1549" max="1549" width="51" style="2" customWidth="1"/>
    <col min="1550" max="1550" width="50" style="2" customWidth="1"/>
    <col min="1551" max="1551" width="55.28515625" style="2" customWidth="1"/>
    <col min="1552" max="1790" width="9.140625" style="2" customWidth="1"/>
    <col min="1791" max="1802" width="11.42578125" style="2" customWidth="1"/>
    <col min="1803" max="1804" width="45.140625" style="2" customWidth="1"/>
    <col min="1805" max="1805" width="51" style="2" customWidth="1"/>
    <col min="1806" max="1806" width="50" style="2" customWidth="1"/>
    <col min="1807" max="1807" width="55.28515625" style="2" customWidth="1"/>
    <col min="1808" max="2046" width="9.140625" style="2" customWidth="1"/>
    <col min="2047" max="2058" width="11.42578125" style="2" customWidth="1"/>
    <col min="2059" max="2060" width="45.140625" style="2" customWidth="1"/>
    <col min="2061" max="2061" width="51" style="2" customWidth="1"/>
    <col min="2062" max="2062" width="50" style="2" customWidth="1"/>
    <col min="2063" max="2063" width="55.28515625" style="2" customWidth="1"/>
    <col min="2064" max="2302" width="9.140625" style="2" customWidth="1"/>
    <col min="2303" max="2314" width="11.42578125" style="2" customWidth="1"/>
    <col min="2315" max="2316" width="45.140625" style="2" customWidth="1"/>
    <col min="2317" max="2317" width="51" style="2" customWidth="1"/>
    <col min="2318" max="2318" width="50" style="2" customWidth="1"/>
    <col min="2319" max="2319" width="55.28515625" style="2" customWidth="1"/>
    <col min="2320" max="2558" width="9.140625" style="2" customWidth="1"/>
    <col min="2559" max="2570" width="11.42578125" style="2" customWidth="1"/>
    <col min="2571" max="2572" width="45.140625" style="2" customWidth="1"/>
    <col min="2573" max="2573" width="51" style="2" customWidth="1"/>
    <col min="2574" max="2574" width="50" style="2" customWidth="1"/>
    <col min="2575" max="2575" width="55.28515625" style="2" customWidth="1"/>
    <col min="2576" max="2814" width="9.140625" style="2" customWidth="1"/>
    <col min="2815" max="2826" width="11.42578125" style="2" customWidth="1"/>
    <col min="2827" max="2828" width="45.140625" style="2" customWidth="1"/>
    <col min="2829" max="2829" width="51" style="2" customWidth="1"/>
    <col min="2830" max="2830" width="50" style="2" customWidth="1"/>
    <col min="2831" max="2831" width="55.28515625" style="2" customWidth="1"/>
    <col min="2832" max="3070" width="9.140625" style="2" customWidth="1"/>
    <col min="3071" max="3082" width="11.42578125" style="2" customWidth="1"/>
    <col min="3083" max="3084" width="45.140625" style="2" customWidth="1"/>
    <col min="3085" max="3085" width="51" style="2" customWidth="1"/>
    <col min="3086" max="3086" width="50" style="2" customWidth="1"/>
    <col min="3087" max="3087" width="55.28515625" style="2" customWidth="1"/>
    <col min="3088" max="3326" width="9.140625" style="2" customWidth="1"/>
    <col min="3327" max="3338" width="11.42578125" style="2" customWidth="1"/>
    <col min="3339" max="3340" width="45.140625" style="2" customWidth="1"/>
    <col min="3341" max="3341" width="51" style="2" customWidth="1"/>
    <col min="3342" max="3342" width="50" style="2" customWidth="1"/>
    <col min="3343" max="3343" width="55.28515625" style="2" customWidth="1"/>
    <col min="3344" max="3582" width="9.140625" style="2" customWidth="1"/>
    <col min="3583" max="3594" width="11.42578125" style="2" customWidth="1"/>
    <col min="3595" max="3596" width="45.140625" style="2" customWidth="1"/>
    <col min="3597" max="3597" width="51" style="2" customWidth="1"/>
    <col min="3598" max="3598" width="50" style="2" customWidth="1"/>
    <col min="3599" max="3599" width="55.28515625" style="2" customWidth="1"/>
    <col min="3600" max="3838" width="9.140625" style="2" customWidth="1"/>
    <col min="3839" max="3850" width="11.42578125" style="2" customWidth="1"/>
    <col min="3851" max="3852" width="45.140625" style="2" customWidth="1"/>
    <col min="3853" max="3853" width="51" style="2" customWidth="1"/>
    <col min="3854" max="3854" width="50" style="2" customWidth="1"/>
    <col min="3855" max="3855" width="55.28515625" style="2" customWidth="1"/>
    <col min="3856" max="4094" width="9.140625" style="2" customWidth="1"/>
    <col min="4095" max="4106" width="11.42578125" style="2" customWidth="1"/>
    <col min="4107" max="4108" width="45.140625" style="2" customWidth="1"/>
    <col min="4109" max="4109" width="51" style="2" customWidth="1"/>
    <col min="4110" max="4110" width="50" style="2" customWidth="1"/>
    <col min="4111" max="4111" width="55.28515625" style="2" customWidth="1"/>
    <col min="4112" max="4350" width="9.140625" style="2" customWidth="1"/>
    <col min="4351" max="4362" width="11.42578125" style="2" customWidth="1"/>
    <col min="4363" max="4364" width="45.140625" style="2" customWidth="1"/>
    <col min="4365" max="4365" width="51" style="2" customWidth="1"/>
    <col min="4366" max="4366" width="50" style="2" customWidth="1"/>
    <col min="4367" max="4367" width="55.28515625" style="2" customWidth="1"/>
    <col min="4368" max="4606" width="9.140625" style="2" customWidth="1"/>
    <col min="4607" max="4618" width="11.42578125" style="2" customWidth="1"/>
    <col min="4619" max="4620" width="45.140625" style="2" customWidth="1"/>
    <col min="4621" max="4621" width="51" style="2" customWidth="1"/>
    <col min="4622" max="4622" width="50" style="2" customWidth="1"/>
    <col min="4623" max="4623" width="55.28515625" style="2" customWidth="1"/>
    <col min="4624" max="4862" width="9.140625" style="2" customWidth="1"/>
    <col min="4863" max="4874" width="11.42578125" style="2" customWidth="1"/>
    <col min="4875" max="4876" width="45.140625" style="2" customWidth="1"/>
    <col min="4877" max="4877" width="51" style="2" customWidth="1"/>
    <col min="4878" max="4878" width="50" style="2" customWidth="1"/>
    <col min="4879" max="4879" width="55.28515625" style="2" customWidth="1"/>
    <col min="4880" max="5118" width="9.140625" style="2" customWidth="1"/>
    <col min="5119" max="5130" width="11.42578125" style="2" customWidth="1"/>
    <col min="5131" max="5132" width="45.140625" style="2" customWidth="1"/>
    <col min="5133" max="5133" width="51" style="2" customWidth="1"/>
    <col min="5134" max="5134" width="50" style="2" customWidth="1"/>
    <col min="5135" max="5135" width="55.28515625" style="2" customWidth="1"/>
    <col min="5136" max="5374" width="9.140625" style="2" customWidth="1"/>
    <col min="5375" max="5386" width="11.42578125" style="2" customWidth="1"/>
    <col min="5387" max="5388" width="45.140625" style="2" customWidth="1"/>
    <col min="5389" max="5389" width="51" style="2" customWidth="1"/>
    <col min="5390" max="5390" width="50" style="2" customWidth="1"/>
    <col min="5391" max="5391" width="55.28515625" style="2" customWidth="1"/>
    <col min="5392" max="5630" width="9.140625" style="2" customWidth="1"/>
    <col min="5631" max="5642" width="11.42578125" style="2" customWidth="1"/>
    <col min="5643" max="5644" width="45.140625" style="2" customWidth="1"/>
    <col min="5645" max="5645" width="51" style="2" customWidth="1"/>
    <col min="5646" max="5646" width="50" style="2" customWidth="1"/>
    <col min="5647" max="5647" width="55.28515625" style="2" customWidth="1"/>
    <col min="5648" max="5886" width="9.140625" style="2" customWidth="1"/>
    <col min="5887" max="5898" width="11.42578125" style="2" customWidth="1"/>
    <col min="5899" max="5900" width="45.140625" style="2" customWidth="1"/>
    <col min="5901" max="5901" width="51" style="2" customWidth="1"/>
    <col min="5902" max="5902" width="50" style="2" customWidth="1"/>
    <col min="5903" max="5903" width="55.28515625" style="2" customWidth="1"/>
    <col min="5904" max="6142" width="9.140625" style="2" customWidth="1"/>
    <col min="6143" max="6154" width="11.42578125" style="2" customWidth="1"/>
    <col min="6155" max="6156" width="45.140625" style="2" customWidth="1"/>
    <col min="6157" max="6157" width="51" style="2" customWidth="1"/>
    <col min="6158" max="6158" width="50" style="2" customWidth="1"/>
    <col min="6159" max="6159" width="55.28515625" style="2" customWidth="1"/>
    <col min="6160" max="6398" width="9.140625" style="2" customWidth="1"/>
    <col min="6399" max="6410" width="11.42578125" style="2" customWidth="1"/>
    <col min="6411" max="6412" width="45.140625" style="2" customWidth="1"/>
    <col min="6413" max="6413" width="51" style="2" customWidth="1"/>
    <col min="6414" max="6414" width="50" style="2" customWidth="1"/>
    <col min="6415" max="6415" width="55.28515625" style="2" customWidth="1"/>
    <col min="6416" max="6654" width="9.140625" style="2" customWidth="1"/>
    <col min="6655" max="6666" width="11.42578125" style="2" customWidth="1"/>
    <col min="6667" max="6668" width="45.140625" style="2" customWidth="1"/>
    <col min="6669" max="6669" width="51" style="2" customWidth="1"/>
    <col min="6670" max="6670" width="50" style="2" customWidth="1"/>
    <col min="6671" max="6671" width="55.28515625" style="2" customWidth="1"/>
    <col min="6672" max="6910" width="9.140625" style="2" customWidth="1"/>
    <col min="6911" max="6922" width="11.42578125" style="2" customWidth="1"/>
    <col min="6923" max="6924" width="45.140625" style="2" customWidth="1"/>
    <col min="6925" max="6925" width="51" style="2" customWidth="1"/>
    <col min="6926" max="6926" width="50" style="2" customWidth="1"/>
    <col min="6927" max="6927" width="55.28515625" style="2" customWidth="1"/>
    <col min="6928" max="7166" width="9.140625" style="2" customWidth="1"/>
    <col min="7167" max="7178" width="11.42578125" style="2" customWidth="1"/>
    <col min="7179" max="7180" width="45.140625" style="2" customWidth="1"/>
    <col min="7181" max="7181" width="51" style="2" customWidth="1"/>
    <col min="7182" max="7182" width="50" style="2" customWidth="1"/>
    <col min="7183" max="7183" width="55.28515625" style="2" customWidth="1"/>
    <col min="7184" max="7422" width="9.140625" style="2" customWidth="1"/>
    <col min="7423" max="7434" width="11.42578125" style="2" customWidth="1"/>
    <col min="7435" max="7436" width="45.140625" style="2" customWidth="1"/>
    <col min="7437" max="7437" width="51" style="2" customWidth="1"/>
    <col min="7438" max="7438" width="50" style="2" customWidth="1"/>
    <col min="7439" max="7439" width="55.28515625" style="2" customWidth="1"/>
    <col min="7440" max="7678" width="9.140625" style="2" customWidth="1"/>
    <col min="7679" max="7690" width="11.42578125" style="2" customWidth="1"/>
    <col min="7691" max="7692" width="45.140625" style="2" customWidth="1"/>
    <col min="7693" max="7693" width="51" style="2" customWidth="1"/>
    <col min="7694" max="7694" width="50" style="2" customWidth="1"/>
    <col min="7695" max="7695" width="55.28515625" style="2" customWidth="1"/>
    <col min="7696" max="7934" width="9.140625" style="2" customWidth="1"/>
    <col min="7935" max="7946" width="11.42578125" style="2" customWidth="1"/>
    <col min="7947" max="7948" width="45.140625" style="2" customWidth="1"/>
    <col min="7949" max="7949" width="51" style="2" customWidth="1"/>
    <col min="7950" max="7950" width="50" style="2" customWidth="1"/>
    <col min="7951" max="7951" width="55.28515625" style="2" customWidth="1"/>
    <col min="7952" max="8190" width="9.140625" style="2" customWidth="1"/>
    <col min="8191" max="8202" width="11.42578125" style="2" customWidth="1"/>
    <col min="8203" max="8204" width="45.140625" style="2" customWidth="1"/>
    <col min="8205" max="8205" width="51" style="2" customWidth="1"/>
    <col min="8206" max="8206" width="50" style="2" customWidth="1"/>
    <col min="8207" max="8207" width="55.28515625" style="2" customWidth="1"/>
    <col min="8208" max="8446" width="9.140625" style="2" customWidth="1"/>
    <col min="8447" max="8458" width="11.42578125" style="2" customWidth="1"/>
    <col min="8459" max="8460" width="45.140625" style="2" customWidth="1"/>
    <col min="8461" max="8461" width="51" style="2" customWidth="1"/>
    <col min="8462" max="8462" width="50" style="2" customWidth="1"/>
    <col min="8463" max="8463" width="55.28515625" style="2" customWidth="1"/>
    <col min="8464" max="8702" width="9.140625" style="2" customWidth="1"/>
    <col min="8703" max="8714" width="11.42578125" style="2" customWidth="1"/>
    <col min="8715" max="8716" width="45.140625" style="2" customWidth="1"/>
    <col min="8717" max="8717" width="51" style="2" customWidth="1"/>
    <col min="8718" max="8718" width="50" style="2" customWidth="1"/>
    <col min="8719" max="8719" width="55.28515625" style="2" customWidth="1"/>
    <col min="8720" max="8958" width="9.140625" style="2" customWidth="1"/>
    <col min="8959" max="8970" width="11.42578125" style="2" customWidth="1"/>
    <col min="8971" max="8972" width="45.140625" style="2" customWidth="1"/>
    <col min="8973" max="8973" width="51" style="2" customWidth="1"/>
    <col min="8974" max="8974" width="50" style="2" customWidth="1"/>
    <col min="8975" max="8975" width="55.28515625" style="2" customWidth="1"/>
    <col min="8976" max="9214" width="9.140625" style="2" customWidth="1"/>
    <col min="9215" max="9226" width="11.42578125" style="2" customWidth="1"/>
    <col min="9227" max="9228" width="45.140625" style="2" customWidth="1"/>
    <col min="9229" max="9229" width="51" style="2" customWidth="1"/>
    <col min="9230" max="9230" width="50" style="2" customWidth="1"/>
    <col min="9231" max="9231" width="55.28515625" style="2" customWidth="1"/>
    <col min="9232" max="9470" width="9.140625" style="2" customWidth="1"/>
    <col min="9471" max="9482" width="11.42578125" style="2" customWidth="1"/>
    <col min="9483" max="9484" width="45.140625" style="2" customWidth="1"/>
    <col min="9485" max="9485" width="51" style="2" customWidth="1"/>
    <col min="9486" max="9486" width="50" style="2" customWidth="1"/>
    <col min="9487" max="9487" width="55.28515625" style="2" customWidth="1"/>
    <col min="9488" max="9726" width="9.140625" style="2" customWidth="1"/>
    <col min="9727" max="9738" width="11.42578125" style="2" customWidth="1"/>
    <col min="9739" max="9740" width="45.140625" style="2" customWidth="1"/>
    <col min="9741" max="9741" width="51" style="2" customWidth="1"/>
    <col min="9742" max="9742" width="50" style="2" customWidth="1"/>
    <col min="9743" max="9743" width="55.28515625" style="2" customWidth="1"/>
    <col min="9744" max="9982" width="9.140625" style="2" customWidth="1"/>
    <col min="9983" max="9994" width="11.42578125" style="2" customWidth="1"/>
    <col min="9995" max="9996" width="45.140625" style="2" customWidth="1"/>
    <col min="9997" max="9997" width="51" style="2" customWidth="1"/>
    <col min="9998" max="9998" width="50" style="2" customWidth="1"/>
    <col min="9999" max="9999" width="55.28515625" style="2" customWidth="1"/>
    <col min="10000" max="10238" width="9.140625" style="2" customWidth="1"/>
    <col min="10239" max="10250" width="11.42578125" style="2" customWidth="1"/>
    <col min="10251" max="10252" width="45.140625" style="2" customWidth="1"/>
    <col min="10253" max="10253" width="51" style="2" customWidth="1"/>
    <col min="10254" max="10254" width="50" style="2" customWidth="1"/>
    <col min="10255" max="10255" width="55.28515625" style="2" customWidth="1"/>
    <col min="10256" max="10494" width="9.140625" style="2" customWidth="1"/>
    <col min="10495" max="10506" width="11.42578125" style="2" customWidth="1"/>
    <col min="10507" max="10508" width="45.140625" style="2" customWidth="1"/>
    <col min="10509" max="10509" width="51" style="2" customWidth="1"/>
    <col min="10510" max="10510" width="50" style="2" customWidth="1"/>
    <col min="10511" max="10511" width="55.28515625" style="2" customWidth="1"/>
    <col min="10512" max="10750" width="9.140625" style="2" customWidth="1"/>
    <col min="10751" max="10762" width="11.42578125" style="2" customWidth="1"/>
    <col min="10763" max="10764" width="45.140625" style="2" customWidth="1"/>
    <col min="10765" max="10765" width="51" style="2" customWidth="1"/>
    <col min="10766" max="10766" width="50" style="2" customWidth="1"/>
    <col min="10767" max="10767" width="55.28515625" style="2" customWidth="1"/>
    <col min="10768" max="11006" width="9.140625" style="2" customWidth="1"/>
    <col min="11007" max="11018" width="11.42578125" style="2" customWidth="1"/>
    <col min="11019" max="11020" width="45.140625" style="2" customWidth="1"/>
    <col min="11021" max="11021" width="51" style="2" customWidth="1"/>
    <col min="11022" max="11022" width="50" style="2" customWidth="1"/>
    <col min="11023" max="11023" width="55.28515625" style="2" customWidth="1"/>
    <col min="11024" max="11262" width="9.140625" style="2" customWidth="1"/>
    <col min="11263" max="11274" width="11.42578125" style="2" customWidth="1"/>
    <col min="11275" max="11276" width="45.140625" style="2" customWidth="1"/>
    <col min="11277" max="11277" width="51" style="2" customWidth="1"/>
    <col min="11278" max="11278" width="50" style="2" customWidth="1"/>
    <col min="11279" max="11279" width="55.28515625" style="2" customWidth="1"/>
    <col min="11280" max="11518" width="9.140625" style="2" customWidth="1"/>
    <col min="11519" max="11530" width="11.42578125" style="2" customWidth="1"/>
    <col min="11531" max="11532" width="45.140625" style="2" customWidth="1"/>
    <col min="11533" max="11533" width="51" style="2" customWidth="1"/>
    <col min="11534" max="11534" width="50" style="2" customWidth="1"/>
    <col min="11535" max="11535" width="55.28515625" style="2" customWidth="1"/>
    <col min="11536" max="11774" width="9.140625" style="2" customWidth="1"/>
    <col min="11775" max="11786" width="11.42578125" style="2" customWidth="1"/>
    <col min="11787" max="11788" width="45.140625" style="2" customWidth="1"/>
    <col min="11789" max="11789" width="51" style="2" customWidth="1"/>
    <col min="11790" max="11790" width="50" style="2" customWidth="1"/>
    <col min="11791" max="11791" width="55.28515625" style="2" customWidth="1"/>
    <col min="11792" max="12030" width="9.140625" style="2" customWidth="1"/>
    <col min="12031" max="12042" width="11.42578125" style="2" customWidth="1"/>
    <col min="12043" max="12044" width="45.140625" style="2" customWidth="1"/>
    <col min="12045" max="12045" width="51" style="2" customWidth="1"/>
    <col min="12046" max="12046" width="50" style="2" customWidth="1"/>
    <col min="12047" max="12047" width="55.28515625" style="2" customWidth="1"/>
    <col min="12048" max="12286" width="9.140625" style="2" customWidth="1"/>
    <col min="12287" max="12298" width="11.42578125" style="2" customWidth="1"/>
    <col min="12299" max="12300" width="45.140625" style="2" customWidth="1"/>
    <col min="12301" max="12301" width="51" style="2" customWidth="1"/>
    <col min="12302" max="12302" width="50" style="2" customWidth="1"/>
    <col min="12303" max="12303" width="55.28515625" style="2" customWidth="1"/>
    <col min="12304" max="12542" width="9.140625" style="2" customWidth="1"/>
    <col min="12543" max="12554" width="11.42578125" style="2" customWidth="1"/>
    <col min="12555" max="12556" width="45.140625" style="2" customWidth="1"/>
    <col min="12557" max="12557" width="51" style="2" customWidth="1"/>
    <col min="12558" max="12558" width="50" style="2" customWidth="1"/>
    <col min="12559" max="12559" width="55.28515625" style="2" customWidth="1"/>
    <col min="12560" max="12798" width="9.140625" style="2" customWidth="1"/>
    <col min="12799" max="12810" width="11.42578125" style="2" customWidth="1"/>
    <col min="12811" max="12812" width="45.140625" style="2" customWidth="1"/>
    <col min="12813" max="12813" width="51" style="2" customWidth="1"/>
    <col min="12814" max="12814" width="50" style="2" customWidth="1"/>
    <col min="12815" max="12815" width="55.28515625" style="2" customWidth="1"/>
    <col min="12816" max="13054" width="9.140625" style="2" customWidth="1"/>
    <col min="13055" max="13066" width="11.42578125" style="2" customWidth="1"/>
    <col min="13067" max="13068" width="45.140625" style="2" customWidth="1"/>
    <col min="13069" max="13069" width="51" style="2" customWidth="1"/>
    <col min="13070" max="13070" width="50" style="2" customWidth="1"/>
    <col min="13071" max="13071" width="55.28515625" style="2" customWidth="1"/>
    <col min="13072" max="13310" width="9.140625" style="2" customWidth="1"/>
    <col min="13311" max="13322" width="11.42578125" style="2" customWidth="1"/>
    <col min="13323" max="13324" width="45.140625" style="2" customWidth="1"/>
    <col min="13325" max="13325" width="51" style="2" customWidth="1"/>
    <col min="13326" max="13326" width="50" style="2" customWidth="1"/>
    <col min="13327" max="13327" width="55.28515625" style="2" customWidth="1"/>
    <col min="13328" max="13566" width="9.140625" style="2" customWidth="1"/>
    <col min="13567" max="13578" width="11.42578125" style="2" customWidth="1"/>
    <col min="13579" max="13580" width="45.140625" style="2" customWidth="1"/>
    <col min="13581" max="13581" width="51" style="2" customWidth="1"/>
    <col min="13582" max="13582" width="50" style="2" customWidth="1"/>
    <col min="13583" max="13583" width="55.28515625" style="2" customWidth="1"/>
    <col min="13584" max="13822" width="9.140625" style="2" customWidth="1"/>
    <col min="13823" max="13834" width="11.42578125" style="2" customWidth="1"/>
    <col min="13835" max="13836" width="45.140625" style="2" customWidth="1"/>
    <col min="13837" max="13837" width="51" style="2" customWidth="1"/>
    <col min="13838" max="13838" width="50" style="2" customWidth="1"/>
    <col min="13839" max="13839" width="55.28515625" style="2" customWidth="1"/>
    <col min="13840" max="14078" width="9.140625" style="2" customWidth="1"/>
    <col min="14079" max="14090" width="11.42578125" style="2" customWidth="1"/>
    <col min="14091" max="14092" width="45.140625" style="2" customWidth="1"/>
    <col min="14093" max="14093" width="51" style="2" customWidth="1"/>
    <col min="14094" max="14094" width="50" style="2" customWidth="1"/>
    <col min="14095" max="14095" width="55.28515625" style="2" customWidth="1"/>
    <col min="14096" max="14334" width="9.140625" style="2" customWidth="1"/>
    <col min="14335" max="14346" width="11.42578125" style="2" customWidth="1"/>
    <col min="14347" max="14348" width="45.140625" style="2" customWidth="1"/>
    <col min="14349" max="14349" width="51" style="2" customWidth="1"/>
    <col min="14350" max="14350" width="50" style="2" customWidth="1"/>
    <col min="14351" max="14351" width="55.28515625" style="2" customWidth="1"/>
    <col min="14352" max="14590" width="9.140625" style="2" customWidth="1"/>
    <col min="14591" max="14602" width="11.42578125" style="2" customWidth="1"/>
    <col min="14603" max="14604" width="45.140625" style="2" customWidth="1"/>
    <col min="14605" max="14605" width="51" style="2" customWidth="1"/>
    <col min="14606" max="14606" width="50" style="2" customWidth="1"/>
    <col min="14607" max="14607" width="55.28515625" style="2" customWidth="1"/>
    <col min="14608" max="14846" width="9.140625" style="2" customWidth="1"/>
    <col min="14847" max="14858" width="11.42578125" style="2" customWidth="1"/>
    <col min="14859" max="14860" width="45.140625" style="2" customWidth="1"/>
    <col min="14861" max="14861" width="51" style="2" customWidth="1"/>
    <col min="14862" max="14862" width="50" style="2" customWidth="1"/>
    <col min="14863" max="14863" width="55.28515625" style="2" customWidth="1"/>
    <col min="14864" max="15102" width="9.140625" style="2" customWidth="1"/>
    <col min="15103" max="15114" width="11.42578125" style="2" customWidth="1"/>
    <col min="15115" max="15116" width="45.140625" style="2" customWidth="1"/>
    <col min="15117" max="15117" width="51" style="2" customWidth="1"/>
    <col min="15118" max="15118" width="50" style="2" customWidth="1"/>
    <col min="15119" max="15119" width="55.28515625" style="2" customWidth="1"/>
    <col min="15120" max="15358" width="9.140625" style="2" customWidth="1"/>
    <col min="15359" max="15370" width="11.42578125" style="2" customWidth="1"/>
    <col min="15371" max="15372" width="45.140625" style="2" customWidth="1"/>
    <col min="15373" max="15373" width="51" style="2" customWidth="1"/>
    <col min="15374" max="15374" width="50" style="2" customWidth="1"/>
    <col min="15375" max="15375" width="55.28515625" style="2" customWidth="1"/>
    <col min="15376" max="15614" width="9.140625" style="2" customWidth="1"/>
    <col min="15615" max="15626" width="11.42578125" style="2" customWidth="1"/>
    <col min="15627" max="15628" width="45.140625" style="2" customWidth="1"/>
    <col min="15629" max="15629" width="51" style="2" customWidth="1"/>
    <col min="15630" max="15630" width="50" style="2" customWidth="1"/>
    <col min="15631" max="15631" width="55.28515625" style="2" customWidth="1"/>
    <col min="15632" max="15870" width="9.140625" style="2" customWidth="1"/>
    <col min="15871" max="15882" width="11.42578125" style="2" customWidth="1"/>
    <col min="15883" max="15884" width="45.140625" style="2" customWidth="1"/>
    <col min="15885" max="15885" width="51" style="2" customWidth="1"/>
    <col min="15886" max="15886" width="50" style="2" customWidth="1"/>
    <col min="15887" max="15887" width="55.28515625" style="2" customWidth="1"/>
    <col min="15888" max="16126" width="9.140625" style="2" customWidth="1"/>
    <col min="16127" max="16138" width="11.42578125" style="2" customWidth="1"/>
    <col min="16139" max="16140" width="45.140625" style="2" customWidth="1"/>
    <col min="16141" max="16141" width="51" style="2" customWidth="1"/>
    <col min="16142" max="16142" width="50" style="2" customWidth="1"/>
    <col min="16143" max="16143" width="55.28515625" style="2" customWidth="1"/>
    <col min="16144" max="16384" width="9.140625" style="2" customWidth="1"/>
  </cols>
  <sheetData>
    <row r="9" spans="1:254" ht="12.75" customHeight="1" x14ac:dyDescent="0.2"/>
    <row r="10" spans="1:254" s="138" customFormat="1" ht="27" customHeight="1" x14ac:dyDescent="0.25">
      <c r="A10" s="841" t="s">
        <v>574</v>
      </c>
      <c r="B10" s="841"/>
      <c r="C10" s="841"/>
      <c r="D10" s="841"/>
      <c r="E10" s="841"/>
      <c r="F10" s="841"/>
      <c r="G10" s="841"/>
      <c r="H10" s="841"/>
      <c r="I10" s="841"/>
      <c r="J10" s="841"/>
      <c r="K10" s="841"/>
      <c r="L10" s="841"/>
      <c r="M10" s="841"/>
      <c r="N10" s="841"/>
      <c r="O10" s="841"/>
    </row>
    <row r="11" spans="1:254" ht="12.75" customHeight="1" x14ac:dyDescent="0.2">
      <c r="A11" s="842" t="s">
        <v>575</v>
      </c>
      <c r="B11" s="842"/>
      <c r="C11" s="842"/>
      <c r="D11" s="842"/>
      <c r="E11" s="842"/>
      <c r="F11" s="842"/>
      <c r="G11" s="842"/>
      <c r="H11" s="842"/>
      <c r="I11" s="842"/>
      <c r="J11" s="842"/>
      <c r="K11" s="842"/>
      <c r="L11" s="842"/>
      <c r="M11" s="842"/>
      <c r="N11" s="842"/>
      <c r="O11" s="842"/>
    </row>
    <row r="12" spans="1:254" x14ac:dyDescent="0.2">
      <c r="A12" s="843"/>
      <c r="B12" s="844"/>
      <c r="C12" s="844"/>
      <c r="D12" s="844"/>
      <c r="E12" s="844"/>
      <c r="F12" s="844"/>
      <c r="G12" s="844"/>
      <c r="H12" s="844"/>
      <c r="I12" s="844"/>
      <c r="J12" s="844"/>
    </row>
    <row r="13" spans="1:254" ht="12.75" customHeight="1" thickBot="1" x14ac:dyDescent="0.25">
      <c r="A13" s="119"/>
      <c r="B13" s="119"/>
      <c r="C13" s="119"/>
      <c r="D13" s="119"/>
      <c r="E13" s="119"/>
      <c r="F13" s="119"/>
      <c r="G13" s="119"/>
      <c r="H13" s="119"/>
      <c r="I13" s="119"/>
      <c r="J13" s="119"/>
      <c r="K13" s="845" t="s">
        <v>576</v>
      </c>
      <c r="L13" s="845"/>
      <c r="M13" s="845"/>
      <c r="N13" s="845"/>
      <c r="O13" s="845"/>
    </row>
    <row r="14" spans="1:254" ht="13.5" thickBot="1" x14ac:dyDescent="0.25">
      <c r="A14" s="846" t="s">
        <v>577</v>
      </c>
      <c r="B14" s="847"/>
      <c r="C14" s="847"/>
      <c r="D14" s="847"/>
      <c r="E14" s="847"/>
      <c r="F14" s="847"/>
      <c r="G14" s="847"/>
      <c r="H14" s="847"/>
      <c r="I14" s="847"/>
      <c r="J14" s="847"/>
      <c r="K14" s="259" t="s">
        <v>10</v>
      </c>
      <c r="L14" s="259" t="s">
        <v>11</v>
      </c>
      <c r="M14" s="259" t="s">
        <v>12</v>
      </c>
      <c r="N14" s="259" t="s">
        <v>13</v>
      </c>
      <c r="O14" s="259" t="s">
        <v>14</v>
      </c>
      <c r="P14" s="138"/>
      <c r="Q14" s="138"/>
      <c r="R14" s="138"/>
      <c r="S14" s="138"/>
      <c r="T14" s="138"/>
      <c r="U14" s="138"/>
      <c r="V14" s="138"/>
      <c r="W14" s="839"/>
      <c r="X14" s="698"/>
      <c r="Y14" s="698"/>
      <c r="Z14" s="698"/>
      <c r="AA14" s="698"/>
      <c r="AB14" s="698"/>
      <c r="AC14" s="698"/>
      <c r="AD14" s="698"/>
      <c r="AE14" s="698"/>
      <c r="AF14" s="698"/>
      <c r="AG14" s="698"/>
      <c r="AH14" s="698"/>
      <c r="AI14" s="839"/>
      <c r="AJ14" s="698"/>
      <c r="AK14" s="698"/>
      <c r="AL14" s="698"/>
      <c r="AM14" s="698"/>
      <c r="AN14" s="698"/>
      <c r="AO14" s="698"/>
      <c r="AP14" s="698"/>
      <c r="AQ14" s="698"/>
      <c r="AR14" s="698"/>
      <c r="AS14" s="698"/>
      <c r="AT14" s="698"/>
      <c r="AU14" s="839"/>
      <c r="AV14" s="698"/>
      <c r="AW14" s="698"/>
      <c r="AX14" s="698"/>
      <c r="AY14" s="698"/>
      <c r="AZ14" s="698"/>
      <c r="BA14" s="698"/>
      <c r="BB14" s="698"/>
      <c r="BC14" s="698"/>
      <c r="BD14" s="698"/>
      <c r="BE14" s="698"/>
      <c r="BF14" s="698"/>
      <c r="BG14" s="839"/>
      <c r="BH14" s="698"/>
      <c r="BI14" s="698"/>
      <c r="BJ14" s="698"/>
      <c r="BK14" s="698"/>
      <c r="BL14" s="698"/>
      <c r="BM14" s="698"/>
      <c r="BN14" s="698"/>
      <c r="BO14" s="698"/>
      <c r="BP14" s="698"/>
      <c r="BQ14" s="698"/>
      <c r="BR14" s="698"/>
      <c r="BS14" s="839"/>
      <c r="BT14" s="698"/>
      <c r="BU14" s="698"/>
      <c r="BV14" s="698"/>
      <c r="BW14" s="698"/>
      <c r="BX14" s="698"/>
      <c r="BY14" s="698"/>
      <c r="BZ14" s="698"/>
      <c r="CA14" s="698"/>
      <c r="CB14" s="698"/>
      <c r="CC14" s="698"/>
      <c r="CD14" s="698"/>
      <c r="CE14" s="839"/>
      <c r="CF14" s="698"/>
      <c r="CG14" s="698"/>
      <c r="CH14" s="698"/>
      <c r="CI14" s="698"/>
      <c r="CJ14" s="698"/>
      <c r="CK14" s="698"/>
      <c r="CL14" s="698"/>
      <c r="CM14" s="698"/>
      <c r="CN14" s="698"/>
      <c r="CO14" s="698"/>
      <c r="CP14" s="698"/>
      <c r="CQ14" s="839"/>
      <c r="CR14" s="698"/>
      <c r="CS14" s="698"/>
      <c r="CT14" s="698"/>
      <c r="CU14" s="698"/>
      <c r="CV14" s="698"/>
      <c r="CW14" s="698"/>
      <c r="CX14" s="698"/>
      <c r="CY14" s="698"/>
      <c r="CZ14" s="698"/>
      <c r="DA14" s="698"/>
      <c r="DB14" s="698"/>
      <c r="DC14" s="839"/>
      <c r="DD14" s="698"/>
      <c r="DE14" s="698"/>
      <c r="DF14" s="698"/>
      <c r="DG14" s="698"/>
      <c r="DH14" s="698"/>
      <c r="DI14" s="698"/>
      <c r="DJ14" s="698"/>
      <c r="DK14" s="698"/>
      <c r="DL14" s="698"/>
      <c r="DM14" s="698"/>
      <c r="DN14" s="698"/>
      <c r="DO14" s="839"/>
      <c r="DP14" s="698"/>
      <c r="DQ14" s="698"/>
      <c r="DR14" s="698"/>
      <c r="DS14" s="698"/>
      <c r="DT14" s="698"/>
      <c r="DU14" s="698"/>
      <c r="DV14" s="698"/>
      <c r="DW14" s="698"/>
      <c r="DX14" s="698"/>
      <c r="DY14" s="698"/>
      <c r="DZ14" s="698"/>
      <c r="EA14" s="839"/>
      <c r="EB14" s="698"/>
      <c r="EC14" s="698"/>
      <c r="ED14" s="698"/>
      <c r="EE14" s="698"/>
      <c r="EF14" s="698"/>
      <c r="EG14" s="698"/>
      <c r="EH14" s="698"/>
      <c r="EI14" s="698"/>
      <c r="EJ14" s="698"/>
      <c r="EK14" s="698"/>
      <c r="EL14" s="698"/>
      <c r="EM14" s="839"/>
      <c r="EN14" s="698"/>
      <c r="EO14" s="698"/>
      <c r="EP14" s="698"/>
      <c r="EQ14" s="698"/>
      <c r="ER14" s="698"/>
      <c r="ES14" s="698"/>
      <c r="ET14" s="698"/>
      <c r="EU14" s="698"/>
      <c r="EV14" s="698"/>
      <c r="EW14" s="698"/>
      <c r="EX14" s="698"/>
      <c r="EY14" s="839"/>
      <c r="EZ14" s="698"/>
      <c r="FA14" s="698"/>
      <c r="FB14" s="698"/>
      <c r="FC14" s="698"/>
      <c r="FD14" s="698"/>
      <c r="FE14" s="698"/>
      <c r="FF14" s="698"/>
      <c r="FG14" s="698"/>
      <c r="FH14" s="698"/>
      <c r="FI14" s="698"/>
      <c r="FJ14" s="698"/>
      <c r="FK14" s="839"/>
      <c r="FL14" s="698"/>
      <c r="FM14" s="698"/>
      <c r="FN14" s="698"/>
      <c r="FO14" s="698"/>
      <c r="FP14" s="698"/>
      <c r="FQ14" s="698"/>
      <c r="FR14" s="698"/>
      <c r="FS14" s="698"/>
      <c r="FT14" s="698"/>
      <c r="FU14" s="698"/>
      <c r="FV14" s="698"/>
      <c r="FW14" s="839"/>
      <c r="FX14" s="698"/>
      <c r="FY14" s="698"/>
      <c r="FZ14" s="698"/>
      <c r="GA14" s="698"/>
      <c r="GB14" s="698"/>
      <c r="GC14" s="698"/>
      <c r="GD14" s="698"/>
      <c r="GE14" s="698"/>
      <c r="GF14" s="698"/>
      <c r="GG14" s="698"/>
      <c r="GH14" s="698"/>
      <c r="GI14" s="839"/>
      <c r="GJ14" s="698"/>
      <c r="GK14" s="698"/>
      <c r="GL14" s="698"/>
      <c r="GM14" s="698"/>
      <c r="GN14" s="698"/>
      <c r="GO14" s="698"/>
      <c r="GP14" s="698"/>
      <c r="GQ14" s="698"/>
      <c r="GR14" s="698"/>
      <c r="GS14" s="698"/>
      <c r="GT14" s="698"/>
      <c r="GU14" s="839"/>
      <c r="GV14" s="698"/>
      <c r="GW14" s="698"/>
      <c r="GX14" s="698"/>
      <c r="GY14" s="698"/>
      <c r="GZ14" s="698"/>
      <c r="HA14" s="698"/>
      <c r="HB14" s="698"/>
      <c r="HC14" s="698"/>
      <c r="HD14" s="698"/>
      <c r="HE14" s="698"/>
      <c r="HF14" s="698"/>
      <c r="HG14" s="839"/>
      <c r="HH14" s="698"/>
      <c r="HI14" s="698"/>
      <c r="HJ14" s="698"/>
      <c r="HK14" s="698"/>
      <c r="HL14" s="698"/>
      <c r="HM14" s="698"/>
      <c r="HN14" s="698"/>
      <c r="HO14" s="698"/>
      <c r="HP14" s="698"/>
      <c r="HQ14" s="698"/>
      <c r="HR14" s="698"/>
      <c r="HS14" s="839"/>
      <c r="HT14" s="698"/>
      <c r="HU14" s="698"/>
      <c r="HV14" s="698"/>
      <c r="HW14" s="698"/>
      <c r="HX14" s="698"/>
      <c r="HY14" s="698"/>
      <c r="HZ14" s="698"/>
      <c r="IA14" s="698"/>
      <c r="IB14" s="698"/>
      <c r="IC14" s="698"/>
      <c r="ID14" s="698"/>
      <c r="IE14" s="839"/>
      <c r="IF14" s="698"/>
      <c r="IG14" s="698"/>
      <c r="IH14" s="698"/>
      <c r="II14" s="698"/>
      <c r="IJ14" s="698"/>
      <c r="IK14" s="698"/>
      <c r="IL14" s="698"/>
      <c r="IM14" s="698"/>
      <c r="IN14" s="698"/>
      <c r="IO14" s="698"/>
      <c r="IP14" s="698"/>
      <c r="IQ14" s="839"/>
      <c r="IR14" s="698"/>
      <c r="IS14" s="698"/>
      <c r="IT14" s="698"/>
    </row>
    <row r="15" spans="1:254" ht="58.5" customHeight="1" thickBot="1" x14ac:dyDescent="0.25">
      <c r="A15" s="862" t="s">
        <v>578</v>
      </c>
      <c r="B15" s="863"/>
      <c r="C15" s="863"/>
      <c r="D15" s="863"/>
      <c r="E15" s="863"/>
      <c r="F15" s="863"/>
      <c r="G15" s="863"/>
      <c r="H15" s="863"/>
      <c r="I15" s="863"/>
      <c r="J15" s="863"/>
      <c r="K15" s="260" t="s">
        <v>579</v>
      </c>
      <c r="L15" s="260" t="s">
        <v>580</v>
      </c>
      <c r="M15" s="260" t="s">
        <v>581</v>
      </c>
      <c r="N15" s="260" t="s">
        <v>582</v>
      </c>
      <c r="O15" s="260" t="s">
        <v>583</v>
      </c>
    </row>
    <row r="16" spans="1:254" ht="13.5" thickBot="1" x14ac:dyDescent="0.25">
      <c r="A16" s="261"/>
      <c r="B16" s="261"/>
      <c r="C16" s="261"/>
      <c r="D16" s="261"/>
      <c r="E16" s="261"/>
      <c r="F16" s="261"/>
      <c r="G16" s="261"/>
      <c r="H16" s="261"/>
      <c r="I16" s="261"/>
      <c r="J16" s="261"/>
      <c r="K16" s="262"/>
      <c r="L16" s="262"/>
      <c r="M16" s="262"/>
      <c r="N16" s="262"/>
      <c r="O16" s="262"/>
    </row>
    <row r="17" spans="1:15" ht="12.75" customHeight="1" thickBot="1" x14ac:dyDescent="0.25">
      <c r="A17" s="857" t="s">
        <v>584</v>
      </c>
      <c r="B17" s="858"/>
      <c r="C17" s="858"/>
      <c r="D17" s="858"/>
      <c r="E17" s="858"/>
      <c r="F17" s="858"/>
      <c r="G17" s="858"/>
      <c r="H17" s="858"/>
      <c r="I17" s="858"/>
      <c r="J17" s="858"/>
      <c r="K17" s="864"/>
      <c r="L17" s="864"/>
      <c r="M17" s="864"/>
      <c r="N17" s="864"/>
      <c r="O17" s="864"/>
    </row>
    <row r="18" spans="1:15" ht="12.75" customHeight="1" thickBot="1" x14ac:dyDescent="0.25">
      <c r="A18" s="865" t="s">
        <v>585</v>
      </c>
      <c r="B18" s="866"/>
      <c r="C18" s="866"/>
      <c r="D18" s="866"/>
      <c r="E18" s="866"/>
      <c r="F18" s="866"/>
      <c r="G18" s="866"/>
      <c r="H18" s="866"/>
      <c r="I18" s="866"/>
      <c r="J18" s="867"/>
      <c r="K18" s="263" t="s">
        <v>10</v>
      </c>
      <c r="L18" s="264" t="s">
        <v>11</v>
      </c>
      <c r="M18" s="264" t="s">
        <v>12</v>
      </c>
      <c r="N18" s="264" t="s">
        <v>13</v>
      </c>
      <c r="O18" s="264" t="s">
        <v>14</v>
      </c>
    </row>
    <row r="19" spans="1:15" ht="33.75" customHeight="1" thickBot="1" x14ac:dyDescent="0.25">
      <c r="A19" s="848" t="s">
        <v>586</v>
      </c>
      <c r="B19" s="849"/>
      <c r="C19" s="849"/>
      <c r="D19" s="849"/>
      <c r="E19" s="849"/>
      <c r="F19" s="849"/>
      <c r="G19" s="849"/>
      <c r="H19" s="849"/>
      <c r="I19" s="849"/>
      <c r="J19" s="850"/>
      <c r="K19" s="868" t="s">
        <v>587</v>
      </c>
      <c r="L19" s="840" t="s">
        <v>588</v>
      </c>
      <c r="M19" s="840" t="s">
        <v>589</v>
      </c>
      <c r="N19" s="840" t="s">
        <v>590</v>
      </c>
      <c r="O19" s="840" t="s">
        <v>591</v>
      </c>
    </row>
    <row r="20" spans="1:15" ht="33.75" customHeight="1" thickBot="1" x14ac:dyDescent="0.25">
      <c r="A20" s="848" t="s">
        <v>592</v>
      </c>
      <c r="B20" s="849"/>
      <c r="C20" s="849"/>
      <c r="D20" s="849"/>
      <c r="E20" s="849"/>
      <c r="F20" s="849"/>
      <c r="G20" s="849"/>
      <c r="H20" s="849"/>
      <c r="I20" s="849"/>
      <c r="J20" s="850"/>
      <c r="K20" s="868"/>
      <c r="L20" s="840"/>
      <c r="M20" s="840"/>
      <c r="N20" s="840"/>
      <c r="O20" s="840"/>
    </row>
    <row r="21" spans="1:15" ht="12.75" customHeight="1" thickBot="1" x14ac:dyDescent="0.25">
      <c r="A21" s="265"/>
      <c r="B21" s="266"/>
      <c r="C21" s="266"/>
      <c r="D21" s="266"/>
      <c r="E21" s="266"/>
      <c r="F21" s="266"/>
      <c r="G21" s="266"/>
      <c r="H21" s="266"/>
      <c r="I21" s="266"/>
      <c r="J21" s="267"/>
      <c r="K21" s="268"/>
      <c r="L21" s="268"/>
      <c r="M21" s="268"/>
      <c r="N21" s="268"/>
      <c r="O21" s="268"/>
    </row>
    <row r="22" spans="1:15" ht="12.75" customHeight="1" thickBot="1" x14ac:dyDescent="0.25">
      <c r="A22" s="851" t="s">
        <v>593</v>
      </c>
      <c r="B22" s="852"/>
      <c r="C22" s="852"/>
      <c r="D22" s="852"/>
      <c r="E22" s="852"/>
      <c r="F22" s="852"/>
      <c r="G22" s="852"/>
      <c r="H22" s="852"/>
      <c r="I22" s="852"/>
      <c r="J22" s="853"/>
      <c r="K22" s="263" t="s">
        <v>10</v>
      </c>
      <c r="L22" s="264" t="s">
        <v>11</v>
      </c>
      <c r="M22" s="264" t="s">
        <v>12</v>
      </c>
      <c r="N22" s="264" t="s">
        <v>13</v>
      </c>
      <c r="O22" s="264" t="s">
        <v>14</v>
      </c>
    </row>
    <row r="23" spans="1:15" ht="65.25" customHeight="1" thickBot="1" x14ac:dyDescent="0.25">
      <c r="A23" s="854" t="s">
        <v>594</v>
      </c>
      <c r="B23" s="855"/>
      <c r="C23" s="855"/>
      <c r="D23" s="855"/>
      <c r="E23" s="855"/>
      <c r="F23" s="855"/>
      <c r="G23" s="855"/>
      <c r="H23" s="855"/>
      <c r="I23" s="855"/>
      <c r="J23" s="856"/>
      <c r="K23" s="260" t="s">
        <v>595</v>
      </c>
      <c r="L23" s="260" t="s">
        <v>596</v>
      </c>
      <c r="M23" s="260" t="s">
        <v>597</v>
      </c>
      <c r="N23" s="260" t="s">
        <v>598</v>
      </c>
      <c r="O23" s="260" t="s">
        <v>599</v>
      </c>
    </row>
    <row r="24" spans="1:15" ht="13.5" thickBot="1" x14ac:dyDescent="0.25">
      <c r="A24" s="269"/>
      <c r="B24" s="270"/>
      <c r="C24" s="270"/>
      <c r="D24" s="270"/>
      <c r="E24" s="270"/>
      <c r="F24" s="270"/>
      <c r="G24" s="270"/>
      <c r="H24" s="270"/>
      <c r="I24" s="270"/>
      <c r="J24" s="270"/>
      <c r="K24" s="262"/>
      <c r="L24" s="262"/>
      <c r="M24" s="262"/>
      <c r="N24" s="262"/>
      <c r="O24" s="262"/>
    </row>
    <row r="25" spans="1:15" ht="12.75" customHeight="1" thickBot="1" x14ac:dyDescent="0.25">
      <c r="A25" s="857" t="s">
        <v>600</v>
      </c>
      <c r="B25" s="858"/>
      <c r="C25" s="858"/>
      <c r="D25" s="858"/>
      <c r="E25" s="858"/>
      <c r="F25" s="858"/>
      <c r="G25" s="858"/>
      <c r="H25" s="858"/>
      <c r="I25" s="858"/>
      <c r="J25" s="858"/>
      <c r="K25" s="268"/>
      <c r="L25" s="268"/>
      <c r="M25" s="268"/>
      <c r="N25" s="268"/>
      <c r="O25" s="268"/>
    </row>
    <row r="26" spans="1:15" ht="31.5" customHeight="1" thickBot="1" x14ac:dyDescent="0.25">
      <c r="A26" s="859" t="s">
        <v>601</v>
      </c>
      <c r="B26" s="860"/>
      <c r="C26" s="860"/>
      <c r="D26" s="860"/>
      <c r="E26" s="860"/>
      <c r="F26" s="860"/>
      <c r="G26" s="860"/>
      <c r="H26" s="860"/>
      <c r="I26" s="860"/>
      <c r="J26" s="861"/>
      <c r="K26" s="264" t="s">
        <v>10</v>
      </c>
      <c r="L26" s="264" t="s">
        <v>11</v>
      </c>
      <c r="M26" s="264" t="s">
        <v>12</v>
      </c>
      <c r="N26" s="264" t="s">
        <v>13</v>
      </c>
      <c r="O26" s="264" t="s">
        <v>14</v>
      </c>
    </row>
    <row r="27" spans="1:15" ht="15.75" customHeight="1" thickBot="1" x14ac:dyDescent="0.25">
      <c r="A27" s="869" t="s">
        <v>602</v>
      </c>
      <c r="B27" s="844"/>
      <c r="C27" s="844"/>
      <c r="D27" s="844"/>
      <c r="E27" s="844"/>
      <c r="F27" s="844"/>
      <c r="G27" s="844"/>
      <c r="H27" s="844"/>
      <c r="I27" s="844"/>
      <c r="J27" s="870"/>
      <c r="K27" s="868" t="s">
        <v>603</v>
      </c>
      <c r="L27" s="840" t="s">
        <v>604</v>
      </c>
      <c r="M27" s="840" t="s">
        <v>605</v>
      </c>
      <c r="N27" s="840" t="s">
        <v>606</v>
      </c>
      <c r="O27" s="840" t="s">
        <v>607</v>
      </c>
    </row>
    <row r="28" spans="1:15" ht="32.25" customHeight="1" thickBot="1" x14ac:dyDescent="0.25">
      <c r="A28" s="871" t="s">
        <v>608</v>
      </c>
      <c r="B28" s="872"/>
      <c r="C28" s="872"/>
      <c r="D28" s="872"/>
      <c r="E28" s="872"/>
      <c r="F28" s="872"/>
      <c r="G28" s="872"/>
      <c r="H28" s="872"/>
      <c r="I28" s="872"/>
      <c r="J28" s="873"/>
      <c r="K28" s="868"/>
      <c r="L28" s="840"/>
      <c r="M28" s="840"/>
      <c r="N28" s="840"/>
      <c r="O28" s="840"/>
    </row>
    <row r="29" spans="1:15" ht="32.25" customHeight="1" thickBot="1" x14ac:dyDescent="0.25">
      <c r="A29" s="871" t="s">
        <v>609</v>
      </c>
      <c r="B29" s="872"/>
      <c r="C29" s="872"/>
      <c r="D29" s="872"/>
      <c r="E29" s="872"/>
      <c r="F29" s="872"/>
      <c r="G29" s="872"/>
      <c r="H29" s="872"/>
      <c r="I29" s="872"/>
      <c r="J29" s="873"/>
      <c r="K29" s="868"/>
      <c r="L29" s="840"/>
      <c r="M29" s="840"/>
      <c r="N29" s="840"/>
      <c r="O29" s="840"/>
    </row>
    <row r="30" spans="1:15" ht="15.75" customHeight="1" thickBot="1" x14ac:dyDescent="0.25">
      <c r="A30" s="871" t="s">
        <v>610</v>
      </c>
      <c r="B30" s="872"/>
      <c r="C30" s="872"/>
      <c r="D30" s="872"/>
      <c r="E30" s="872"/>
      <c r="F30" s="872"/>
      <c r="G30" s="872"/>
      <c r="H30" s="872"/>
      <c r="I30" s="872"/>
      <c r="J30" s="873"/>
      <c r="K30" s="868"/>
      <c r="L30" s="840"/>
      <c r="M30" s="840"/>
      <c r="N30" s="840"/>
      <c r="O30" s="840"/>
    </row>
    <row r="31" spans="1:15" ht="12.75" customHeight="1" thickBot="1" x14ac:dyDescent="0.25">
      <c r="A31" s="877"/>
      <c r="B31" s="878"/>
      <c r="C31" s="878"/>
      <c r="D31" s="878"/>
      <c r="E31" s="878"/>
      <c r="F31" s="878"/>
      <c r="G31" s="878"/>
      <c r="H31" s="878"/>
      <c r="I31" s="878"/>
      <c r="J31" s="879"/>
      <c r="K31" s="268"/>
      <c r="L31" s="268"/>
      <c r="M31" s="268"/>
      <c r="N31" s="268"/>
      <c r="O31" s="268"/>
    </row>
    <row r="32" spans="1:15" ht="13.5" thickBot="1" x14ac:dyDescent="0.25">
      <c r="A32" s="869" t="s">
        <v>611</v>
      </c>
      <c r="B32" s="844"/>
      <c r="C32" s="844"/>
      <c r="D32" s="844"/>
      <c r="E32" s="844"/>
      <c r="F32" s="844"/>
      <c r="G32" s="844"/>
      <c r="H32" s="844"/>
      <c r="I32" s="844"/>
      <c r="J32" s="870"/>
      <c r="K32" s="263" t="s">
        <v>10</v>
      </c>
      <c r="L32" s="264" t="s">
        <v>11</v>
      </c>
      <c r="M32" s="264" t="s">
        <v>12</v>
      </c>
      <c r="N32" s="264" t="s">
        <v>13</v>
      </c>
      <c r="O32" s="264" t="s">
        <v>14</v>
      </c>
    </row>
    <row r="33" spans="1:15" ht="30.75" customHeight="1" thickBot="1" x14ac:dyDescent="0.25">
      <c r="A33" s="859" t="s">
        <v>601</v>
      </c>
      <c r="B33" s="860"/>
      <c r="C33" s="860"/>
      <c r="D33" s="860"/>
      <c r="E33" s="860"/>
      <c r="F33" s="860"/>
      <c r="G33" s="860"/>
      <c r="H33" s="860"/>
      <c r="I33" s="860"/>
      <c r="J33" s="861"/>
      <c r="K33" s="868" t="s">
        <v>612</v>
      </c>
      <c r="L33" s="840" t="s">
        <v>613</v>
      </c>
      <c r="M33" s="840" t="s">
        <v>614</v>
      </c>
      <c r="N33" s="840" t="s">
        <v>615</v>
      </c>
      <c r="O33" s="840" t="s">
        <v>616</v>
      </c>
    </row>
    <row r="34" spans="1:15" ht="31.5" customHeight="1" thickBot="1" x14ac:dyDescent="0.25">
      <c r="A34" s="874" t="s">
        <v>617</v>
      </c>
      <c r="B34" s="844"/>
      <c r="C34" s="844"/>
      <c r="D34" s="844"/>
      <c r="E34" s="844"/>
      <c r="F34" s="844"/>
      <c r="G34" s="844"/>
      <c r="H34" s="844"/>
      <c r="I34" s="844"/>
      <c r="J34" s="870"/>
      <c r="K34" s="868"/>
      <c r="L34" s="840"/>
      <c r="M34" s="840"/>
      <c r="N34" s="840"/>
      <c r="O34" s="840"/>
    </row>
    <row r="35" spans="1:15" ht="13.5" thickBot="1" x14ac:dyDescent="0.25">
      <c r="A35" s="871" t="s">
        <v>618</v>
      </c>
      <c r="B35" s="872"/>
      <c r="C35" s="872"/>
      <c r="D35" s="872"/>
      <c r="E35" s="872"/>
      <c r="F35" s="872"/>
      <c r="G35" s="872"/>
      <c r="H35" s="872"/>
      <c r="I35" s="872"/>
      <c r="J35" s="873"/>
      <c r="K35" s="868"/>
      <c r="L35" s="840"/>
      <c r="M35" s="840"/>
      <c r="N35" s="840"/>
      <c r="O35" s="840"/>
    </row>
    <row r="36" spans="1:15" ht="13.5" thickBot="1" x14ac:dyDescent="0.25">
      <c r="A36" s="871" t="s">
        <v>619</v>
      </c>
      <c r="B36" s="872"/>
      <c r="C36" s="872"/>
      <c r="D36" s="872"/>
      <c r="E36" s="872"/>
      <c r="F36" s="872"/>
      <c r="G36" s="872"/>
      <c r="H36" s="872"/>
      <c r="I36" s="872"/>
      <c r="J36" s="873"/>
      <c r="K36" s="868"/>
      <c r="L36" s="840"/>
      <c r="M36" s="840"/>
      <c r="N36" s="840"/>
      <c r="O36" s="840"/>
    </row>
    <row r="37" spans="1:15" ht="13.5" thickBot="1" x14ac:dyDescent="0.25">
      <c r="A37" s="871" t="s">
        <v>620</v>
      </c>
      <c r="B37" s="872"/>
      <c r="C37" s="872"/>
      <c r="D37" s="872"/>
      <c r="E37" s="872"/>
      <c r="F37" s="872"/>
      <c r="G37" s="872"/>
      <c r="H37" s="872"/>
      <c r="I37" s="872"/>
      <c r="J37" s="873"/>
      <c r="K37" s="868"/>
      <c r="L37" s="840"/>
      <c r="M37" s="840"/>
      <c r="N37" s="840"/>
      <c r="O37" s="840"/>
    </row>
    <row r="38" spans="1:15" ht="31.5" customHeight="1" thickBot="1" x14ac:dyDescent="0.25">
      <c r="A38" s="875" t="s">
        <v>621</v>
      </c>
      <c r="B38" s="852"/>
      <c r="C38" s="852"/>
      <c r="D38" s="852"/>
      <c r="E38" s="852"/>
      <c r="F38" s="852"/>
      <c r="G38" s="852"/>
      <c r="H38" s="852"/>
      <c r="I38" s="852"/>
      <c r="J38" s="853"/>
      <c r="K38" s="868"/>
      <c r="L38" s="840"/>
      <c r="M38" s="840"/>
      <c r="N38" s="840"/>
      <c r="O38" s="840"/>
    </row>
    <row r="39" spans="1:15" ht="31.5" customHeight="1" thickBot="1" x14ac:dyDescent="0.25">
      <c r="A39" s="862" t="s">
        <v>622</v>
      </c>
      <c r="B39" s="863"/>
      <c r="C39" s="863"/>
      <c r="D39" s="863"/>
      <c r="E39" s="863"/>
      <c r="F39" s="863"/>
      <c r="G39" s="863"/>
      <c r="H39" s="863"/>
      <c r="I39" s="863"/>
      <c r="J39" s="876"/>
      <c r="K39" s="868"/>
      <c r="L39" s="840"/>
      <c r="M39" s="840"/>
      <c r="N39" s="840"/>
      <c r="O39" s="840"/>
    </row>
    <row r="40" spans="1:15" ht="13.5" thickBot="1" x14ac:dyDescent="0.25">
      <c r="A40" s="269"/>
      <c r="B40" s="270"/>
      <c r="C40" s="270"/>
      <c r="D40" s="270"/>
      <c r="E40" s="270"/>
      <c r="F40" s="270"/>
      <c r="G40" s="270"/>
      <c r="H40" s="270"/>
      <c r="I40" s="270"/>
      <c r="J40" s="270"/>
      <c r="K40" s="262"/>
      <c r="L40" s="262"/>
      <c r="M40" s="262"/>
      <c r="N40" s="262"/>
      <c r="O40" s="262"/>
    </row>
    <row r="41" spans="1:15" ht="13.5" thickBot="1" x14ac:dyDescent="0.25">
      <c r="A41" s="883" t="s">
        <v>623</v>
      </c>
      <c r="B41" s="884"/>
      <c r="C41" s="884"/>
      <c r="D41" s="884"/>
      <c r="E41" s="884"/>
      <c r="F41" s="884"/>
      <c r="G41" s="884"/>
      <c r="H41" s="884"/>
      <c r="I41" s="884"/>
      <c r="J41" s="884"/>
      <c r="K41" s="264" t="s">
        <v>10</v>
      </c>
      <c r="L41" s="264" t="s">
        <v>11</v>
      </c>
      <c r="M41" s="264" t="s">
        <v>12</v>
      </c>
      <c r="N41" s="264" t="s">
        <v>13</v>
      </c>
      <c r="O41" s="264" t="s">
        <v>14</v>
      </c>
    </row>
    <row r="42" spans="1:15" ht="37.5" customHeight="1" thickBot="1" x14ac:dyDescent="0.25">
      <c r="A42" s="885" t="s">
        <v>624</v>
      </c>
      <c r="B42" s="866"/>
      <c r="C42" s="866"/>
      <c r="D42" s="866"/>
      <c r="E42" s="866"/>
      <c r="F42" s="866"/>
      <c r="G42" s="866"/>
      <c r="H42" s="866"/>
      <c r="I42" s="866"/>
      <c r="J42" s="867"/>
      <c r="K42" s="840" t="s">
        <v>625</v>
      </c>
      <c r="L42" s="840" t="s">
        <v>626</v>
      </c>
      <c r="M42" s="840" t="s">
        <v>627</v>
      </c>
      <c r="N42" s="840" t="s">
        <v>628</v>
      </c>
      <c r="O42" s="840" t="s">
        <v>629</v>
      </c>
    </row>
    <row r="43" spans="1:15" ht="30" customHeight="1" thickBot="1" x14ac:dyDescent="0.25">
      <c r="A43" s="874" t="s">
        <v>630</v>
      </c>
      <c r="B43" s="844"/>
      <c r="C43" s="844"/>
      <c r="D43" s="844"/>
      <c r="E43" s="844"/>
      <c r="F43" s="844"/>
      <c r="G43" s="844"/>
      <c r="H43" s="844"/>
      <c r="I43" s="844"/>
      <c r="J43" s="870"/>
      <c r="K43" s="840"/>
      <c r="L43" s="840"/>
      <c r="M43" s="840"/>
      <c r="N43" s="840"/>
      <c r="O43" s="840"/>
    </row>
    <row r="44" spans="1:15" ht="13.5" thickBot="1" x14ac:dyDescent="0.25">
      <c r="A44" s="869" t="s">
        <v>631</v>
      </c>
      <c r="B44" s="844"/>
      <c r="C44" s="844"/>
      <c r="D44" s="844"/>
      <c r="E44" s="844"/>
      <c r="F44" s="844"/>
      <c r="G44" s="844"/>
      <c r="H44" s="844"/>
      <c r="I44" s="844"/>
      <c r="J44" s="870"/>
      <c r="K44" s="840"/>
      <c r="L44" s="840"/>
      <c r="M44" s="840"/>
      <c r="N44" s="840"/>
      <c r="O44" s="840"/>
    </row>
    <row r="45" spans="1:15" ht="38.25" customHeight="1" thickBot="1" x14ac:dyDescent="0.25">
      <c r="A45" s="880" t="s">
        <v>632</v>
      </c>
      <c r="B45" s="881"/>
      <c r="C45" s="881"/>
      <c r="D45" s="881"/>
      <c r="E45" s="881"/>
      <c r="F45" s="881"/>
      <c r="G45" s="881"/>
      <c r="H45" s="881"/>
      <c r="I45" s="881"/>
      <c r="J45" s="882"/>
      <c r="K45" s="840"/>
      <c r="L45" s="840"/>
      <c r="M45" s="840"/>
      <c r="N45" s="840"/>
      <c r="O45" s="840"/>
    </row>
    <row r="46" spans="1:15" x14ac:dyDescent="0.2">
      <c r="A46" s="269"/>
      <c r="B46" s="270"/>
      <c r="C46" s="270"/>
      <c r="D46" s="270"/>
      <c r="E46" s="270"/>
      <c r="F46" s="270"/>
      <c r="G46" s="270"/>
      <c r="H46" s="270"/>
      <c r="I46" s="270"/>
      <c r="J46" s="270"/>
      <c r="K46" s="262"/>
      <c r="L46" s="262"/>
      <c r="M46" s="262"/>
      <c r="N46" s="262"/>
      <c r="O46" s="262"/>
    </row>
    <row r="47" spans="1:15" ht="12.75" customHeight="1" x14ac:dyDescent="0.2">
      <c r="A47" s="883" t="s">
        <v>633</v>
      </c>
      <c r="B47" s="884"/>
      <c r="C47" s="884"/>
      <c r="D47" s="884"/>
      <c r="E47" s="884"/>
      <c r="F47" s="884"/>
      <c r="G47" s="884"/>
      <c r="H47" s="884"/>
      <c r="I47" s="884"/>
      <c r="J47" s="884"/>
      <c r="K47" s="268"/>
      <c r="L47" s="268"/>
      <c r="M47" s="268"/>
      <c r="N47" s="268"/>
      <c r="O47" s="268"/>
    </row>
    <row r="48" spans="1:15" ht="13.5" thickBot="1" x14ac:dyDescent="0.25">
      <c r="A48" s="843"/>
      <c r="B48" s="844"/>
      <c r="C48" s="844"/>
      <c r="D48" s="844"/>
      <c r="E48" s="844"/>
      <c r="F48" s="844"/>
      <c r="G48" s="844"/>
      <c r="H48" s="844"/>
      <c r="I48" s="844"/>
      <c r="J48" s="844"/>
      <c r="K48" s="268"/>
      <c r="L48" s="268"/>
      <c r="M48" s="268"/>
      <c r="N48" s="268"/>
      <c r="O48" s="268"/>
    </row>
    <row r="49" spans="1:15" ht="12.75" customHeight="1" thickBot="1" x14ac:dyDescent="0.25">
      <c r="A49" s="857" t="s">
        <v>634</v>
      </c>
      <c r="B49" s="858"/>
      <c r="C49" s="858"/>
      <c r="D49" s="858"/>
      <c r="E49" s="858"/>
      <c r="F49" s="858"/>
      <c r="G49" s="858"/>
      <c r="H49" s="858"/>
      <c r="I49" s="858"/>
      <c r="J49" s="858"/>
      <c r="K49" s="264" t="s">
        <v>10</v>
      </c>
      <c r="L49" s="264" t="s">
        <v>11</v>
      </c>
      <c r="M49" s="264" t="s">
        <v>12</v>
      </c>
      <c r="N49" s="264" t="s">
        <v>13</v>
      </c>
      <c r="O49" s="264" t="s">
        <v>14</v>
      </c>
    </row>
    <row r="50" spans="1:15" ht="78" customHeight="1" thickBot="1" x14ac:dyDescent="0.25">
      <c r="A50" s="889" t="s">
        <v>635</v>
      </c>
      <c r="B50" s="890"/>
      <c r="C50" s="890"/>
      <c r="D50" s="890"/>
      <c r="E50" s="890"/>
      <c r="F50" s="890"/>
      <c r="G50" s="890"/>
      <c r="H50" s="890"/>
      <c r="I50" s="890"/>
      <c r="J50" s="890"/>
      <c r="K50" s="260" t="s">
        <v>636</v>
      </c>
      <c r="L50" s="260" t="s">
        <v>637</v>
      </c>
      <c r="M50" s="260" t="s">
        <v>638</v>
      </c>
      <c r="N50" s="260" t="s">
        <v>639</v>
      </c>
      <c r="O50" s="260" t="s">
        <v>640</v>
      </c>
    </row>
    <row r="51" spans="1:15" ht="13.5" thickBot="1" x14ac:dyDescent="0.25">
      <c r="A51" s="269"/>
      <c r="B51" s="270"/>
      <c r="C51" s="270"/>
      <c r="D51" s="270"/>
      <c r="E51" s="270"/>
      <c r="F51" s="270"/>
      <c r="G51" s="270"/>
      <c r="H51" s="270"/>
      <c r="I51" s="270"/>
      <c r="J51" s="270"/>
      <c r="K51" s="262"/>
      <c r="L51" s="262"/>
      <c r="M51" s="262"/>
      <c r="N51" s="262"/>
      <c r="O51" s="262"/>
    </row>
    <row r="52" spans="1:15" ht="12.75" customHeight="1" thickBot="1" x14ac:dyDescent="0.25">
      <c r="A52" s="857" t="s">
        <v>641</v>
      </c>
      <c r="B52" s="858"/>
      <c r="C52" s="858"/>
      <c r="D52" s="858"/>
      <c r="E52" s="858"/>
      <c r="F52" s="858"/>
      <c r="G52" s="858"/>
      <c r="H52" s="858"/>
      <c r="I52" s="858"/>
      <c r="J52" s="858"/>
      <c r="K52" s="264" t="s">
        <v>10</v>
      </c>
      <c r="L52" s="264" t="s">
        <v>11</v>
      </c>
      <c r="M52" s="264" t="s">
        <v>12</v>
      </c>
      <c r="N52" s="264" t="s">
        <v>13</v>
      </c>
      <c r="O52" s="264" t="s">
        <v>14</v>
      </c>
    </row>
    <row r="53" spans="1:15" ht="104.25" customHeight="1" thickBot="1" x14ac:dyDescent="0.25">
      <c r="A53" s="889" t="s">
        <v>642</v>
      </c>
      <c r="B53" s="890"/>
      <c r="C53" s="890"/>
      <c r="D53" s="890"/>
      <c r="E53" s="890"/>
      <c r="F53" s="890"/>
      <c r="G53" s="890"/>
      <c r="H53" s="890"/>
      <c r="I53" s="890"/>
      <c r="J53" s="890"/>
      <c r="K53" s="260" t="s">
        <v>643</v>
      </c>
      <c r="L53" s="260" t="s">
        <v>644</v>
      </c>
      <c r="M53" s="260" t="s">
        <v>645</v>
      </c>
      <c r="N53" s="260" t="s">
        <v>646</v>
      </c>
      <c r="O53" s="260" t="s">
        <v>647</v>
      </c>
    </row>
    <row r="54" spans="1:15" ht="13.5" thickBot="1" x14ac:dyDescent="0.25">
      <c r="A54" s="843"/>
      <c r="B54" s="844"/>
      <c r="C54" s="844"/>
      <c r="D54" s="844"/>
      <c r="E54" s="844"/>
      <c r="F54" s="844"/>
      <c r="G54" s="844"/>
      <c r="H54" s="844"/>
      <c r="I54" s="844"/>
      <c r="J54" s="844"/>
      <c r="K54" s="268"/>
      <c r="L54" s="268"/>
      <c r="M54" s="268"/>
      <c r="N54" s="268"/>
      <c r="O54" s="268"/>
    </row>
    <row r="55" spans="1:15" ht="12.75" customHeight="1" thickBot="1" x14ac:dyDescent="0.25">
      <c r="A55" s="892" t="s">
        <v>648</v>
      </c>
      <c r="B55" s="893"/>
      <c r="C55" s="893"/>
      <c r="D55" s="893"/>
      <c r="E55" s="893"/>
      <c r="F55" s="893"/>
      <c r="G55" s="893"/>
      <c r="H55" s="893"/>
      <c r="I55" s="893"/>
      <c r="J55" s="893"/>
      <c r="K55" s="263" t="s">
        <v>10</v>
      </c>
      <c r="L55" s="264" t="s">
        <v>11</v>
      </c>
      <c r="M55" s="264" t="s">
        <v>12</v>
      </c>
      <c r="N55" s="264" t="s">
        <v>13</v>
      </c>
      <c r="O55" s="264" t="s">
        <v>14</v>
      </c>
    </row>
    <row r="56" spans="1:15" ht="47.25" customHeight="1" thickBot="1" x14ac:dyDescent="0.25">
      <c r="A56" s="894" t="s">
        <v>649</v>
      </c>
      <c r="B56" s="895"/>
      <c r="C56" s="895"/>
      <c r="D56" s="895"/>
      <c r="E56" s="895"/>
      <c r="F56" s="895"/>
      <c r="G56" s="895"/>
      <c r="H56" s="895"/>
      <c r="I56" s="895"/>
      <c r="J56" s="896"/>
      <c r="K56" s="868" t="s">
        <v>650</v>
      </c>
      <c r="L56" s="840" t="s">
        <v>651</v>
      </c>
      <c r="M56" s="840" t="s">
        <v>652</v>
      </c>
      <c r="N56" s="840" t="s">
        <v>653</v>
      </c>
      <c r="O56" s="840" t="s">
        <v>654</v>
      </c>
    </row>
    <row r="57" spans="1:15" ht="47.25" customHeight="1" thickBot="1" x14ac:dyDescent="0.25">
      <c r="A57" s="886" t="s">
        <v>655</v>
      </c>
      <c r="B57" s="887"/>
      <c r="C57" s="887"/>
      <c r="D57" s="887"/>
      <c r="E57" s="887"/>
      <c r="F57" s="887"/>
      <c r="G57" s="887"/>
      <c r="H57" s="887"/>
      <c r="I57" s="887"/>
      <c r="J57" s="888"/>
      <c r="K57" s="868"/>
      <c r="L57" s="840"/>
      <c r="M57" s="840"/>
      <c r="N57" s="840"/>
      <c r="O57" s="840"/>
    </row>
    <row r="58" spans="1:15" ht="47.25" customHeight="1" thickBot="1" x14ac:dyDescent="0.25">
      <c r="A58" s="889" t="s">
        <v>656</v>
      </c>
      <c r="B58" s="890"/>
      <c r="C58" s="890"/>
      <c r="D58" s="890"/>
      <c r="E58" s="890"/>
      <c r="F58" s="890"/>
      <c r="G58" s="890"/>
      <c r="H58" s="890"/>
      <c r="I58" s="890"/>
      <c r="J58" s="891"/>
      <c r="K58" s="868"/>
      <c r="L58" s="840"/>
      <c r="M58" s="840"/>
      <c r="N58" s="840"/>
      <c r="O58" s="840"/>
    </row>
    <row r="59" spans="1:15" ht="15.75" customHeight="1" x14ac:dyDescent="0.2">
      <c r="A59" s="271"/>
      <c r="B59" s="271"/>
      <c r="C59" s="271"/>
      <c r="D59" s="271"/>
      <c r="E59" s="271"/>
      <c r="F59" s="271"/>
      <c r="G59" s="271"/>
      <c r="H59" s="271"/>
      <c r="I59" s="271"/>
      <c r="J59" s="271"/>
      <c r="K59" s="268"/>
      <c r="L59" s="268"/>
      <c r="M59" s="268"/>
      <c r="N59" s="268"/>
      <c r="O59" s="268"/>
    </row>
    <row r="60" spans="1:15" x14ac:dyDescent="0.2">
      <c r="A60" s="843"/>
      <c r="B60" s="844"/>
      <c r="C60" s="844"/>
      <c r="D60" s="844"/>
      <c r="E60" s="844"/>
      <c r="F60" s="844"/>
      <c r="G60" s="844"/>
      <c r="H60" s="844"/>
      <c r="I60" s="844"/>
      <c r="J60" s="844"/>
      <c r="K60" s="268"/>
      <c r="L60" s="268"/>
      <c r="M60" s="268"/>
      <c r="N60" s="268"/>
      <c r="O60" s="268"/>
    </row>
    <row r="61" spans="1:15" x14ac:dyDescent="0.2">
      <c r="A61" s="843"/>
      <c r="B61" s="844"/>
      <c r="C61" s="844"/>
      <c r="D61" s="844"/>
      <c r="E61" s="844"/>
      <c r="F61" s="844"/>
      <c r="G61" s="844"/>
      <c r="H61" s="844"/>
      <c r="I61" s="844"/>
      <c r="J61" s="844"/>
      <c r="K61" s="268"/>
      <c r="L61" s="268"/>
      <c r="M61" s="268"/>
      <c r="N61" s="268"/>
      <c r="O61" s="268"/>
    </row>
    <row r="62" spans="1:15" x14ac:dyDescent="0.2">
      <c r="A62" s="843"/>
      <c r="B62" s="844"/>
      <c r="C62" s="844"/>
      <c r="D62" s="844"/>
      <c r="E62" s="844"/>
      <c r="F62" s="844"/>
      <c r="G62" s="844"/>
      <c r="H62" s="844"/>
      <c r="I62" s="844"/>
      <c r="J62" s="844"/>
      <c r="K62" s="268"/>
      <c r="L62" s="268"/>
      <c r="M62" s="268"/>
      <c r="N62" s="268"/>
      <c r="O62" s="268"/>
    </row>
    <row r="63" spans="1:15" x14ac:dyDescent="0.2">
      <c r="A63" s="843"/>
      <c r="B63" s="844"/>
      <c r="C63" s="844"/>
      <c r="D63" s="844"/>
      <c r="E63" s="844"/>
      <c r="F63" s="844"/>
      <c r="G63" s="844"/>
      <c r="H63" s="844"/>
      <c r="I63" s="844"/>
      <c r="J63" s="844"/>
      <c r="K63" s="268"/>
      <c r="L63" s="268"/>
      <c r="M63" s="268"/>
      <c r="N63" s="268"/>
      <c r="O63" s="268"/>
    </row>
    <row r="64" spans="1:15" x14ac:dyDescent="0.2">
      <c r="A64" s="843"/>
      <c r="B64" s="844"/>
      <c r="C64" s="844"/>
      <c r="D64" s="844"/>
      <c r="E64" s="844"/>
      <c r="F64" s="844"/>
      <c r="G64" s="844"/>
      <c r="H64" s="844"/>
      <c r="I64" s="844"/>
      <c r="J64" s="844"/>
      <c r="K64" s="268"/>
      <c r="L64" s="268"/>
      <c r="M64" s="268"/>
      <c r="N64" s="268"/>
      <c r="O64" s="268"/>
    </row>
    <row r="65" spans="1:15" x14ac:dyDescent="0.2">
      <c r="A65" s="843"/>
      <c r="B65" s="844"/>
      <c r="C65" s="844"/>
      <c r="D65" s="844"/>
      <c r="E65" s="844"/>
      <c r="F65" s="844"/>
      <c r="G65" s="844"/>
      <c r="H65" s="844"/>
      <c r="I65" s="844"/>
      <c r="J65" s="844"/>
      <c r="K65" s="268"/>
      <c r="L65" s="268"/>
      <c r="M65" s="268"/>
      <c r="N65" s="268"/>
      <c r="O65" s="268"/>
    </row>
    <row r="66" spans="1:15" x14ac:dyDescent="0.2">
      <c r="A66" s="843"/>
      <c r="B66" s="844"/>
      <c r="C66" s="844"/>
      <c r="D66" s="844"/>
      <c r="E66" s="844"/>
      <c r="F66" s="844"/>
      <c r="G66" s="844"/>
      <c r="H66" s="844"/>
      <c r="I66" s="844"/>
      <c r="J66" s="844"/>
      <c r="K66" s="268"/>
      <c r="L66" s="268"/>
      <c r="M66" s="268"/>
      <c r="N66" s="268"/>
      <c r="O66" s="268"/>
    </row>
    <row r="67" spans="1:15" x14ac:dyDescent="0.2">
      <c r="A67" s="843"/>
      <c r="B67" s="844"/>
      <c r="C67" s="844"/>
      <c r="D67" s="844"/>
      <c r="E67" s="844"/>
      <c r="F67" s="844"/>
      <c r="G67" s="844"/>
      <c r="H67" s="844"/>
      <c r="I67" s="844"/>
      <c r="J67" s="844"/>
      <c r="K67" s="268"/>
      <c r="L67" s="268"/>
      <c r="M67" s="268"/>
      <c r="N67" s="268"/>
      <c r="O67" s="268"/>
    </row>
    <row r="68" spans="1:15" x14ac:dyDescent="0.2">
      <c r="K68" s="268"/>
      <c r="L68" s="268"/>
      <c r="M68" s="268"/>
      <c r="N68" s="268"/>
      <c r="O68" s="268"/>
    </row>
    <row r="69" spans="1:15" x14ac:dyDescent="0.2">
      <c r="K69" s="268"/>
      <c r="L69" s="268"/>
      <c r="M69" s="268"/>
      <c r="N69" s="268"/>
      <c r="O69" s="268"/>
    </row>
    <row r="70" spans="1:15" x14ac:dyDescent="0.2">
      <c r="K70" s="268"/>
      <c r="L70" s="268"/>
      <c r="M70" s="268"/>
      <c r="N70" s="268"/>
      <c r="O70" s="268"/>
    </row>
    <row r="71" spans="1:15" x14ac:dyDescent="0.2">
      <c r="K71" s="268"/>
      <c r="L71" s="268"/>
      <c r="M71" s="268"/>
      <c r="N71" s="268"/>
      <c r="O71" s="268"/>
    </row>
    <row r="72" spans="1:15" x14ac:dyDescent="0.2">
      <c r="K72" s="268"/>
      <c r="L72" s="268"/>
      <c r="M72" s="268"/>
      <c r="N72" s="268"/>
      <c r="O72" s="268"/>
    </row>
    <row r="73" spans="1:15" x14ac:dyDescent="0.2">
      <c r="K73" s="268"/>
      <c r="L73" s="268"/>
      <c r="M73" s="268"/>
      <c r="N73" s="268"/>
      <c r="O73" s="268"/>
    </row>
    <row r="74" spans="1:15" x14ac:dyDescent="0.2">
      <c r="K74" s="268"/>
      <c r="L74" s="268"/>
      <c r="M74" s="268"/>
      <c r="N74" s="268"/>
      <c r="O74" s="268"/>
    </row>
    <row r="75" spans="1:15" x14ac:dyDescent="0.2">
      <c r="K75" s="268"/>
      <c r="L75" s="268"/>
      <c r="M75" s="268"/>
      <c r="N75" s="268"/>
      <c r="O75" s="268"/>
    </row>
    <row r="76" spans="1:15" x14ac:dyDescent="0.2">
      <c r="K76" s="268"/>
      <c r="L76" s="268"/>
      <c r="M76" s="268"/>
      <c r="N76" s="268"/>
      <c r="O76" s="268"/>
    </row>
    <row r="77" spans="1:15" x14ac:dyDescent="0.2">
      <c r="K77" s="268"/>
      <c r="L77" s="268"/>
      <c r="M77" s="268"/>
      <c r="N77" s="268"/>
      <c r="O77" s="268"/>
    </row>
    <row r="78" spans="1:15" x14ac:dyDescent="0.2">
      <c r="K78" s="268"/>
      <c r="L78" s="268"/>
      <c r="M78" s="268"/>
      <c r="N78" s="268"/>
      <c r="O78" s="268"/>
    </row>
    <row r="79" spans="1:15" x14ac:dyDescent="0.2">
      <c r="K79" s="268"/>
      <c r="L79" s="268"/>
      <c r="M79" s="268"/>
      <c r="N79" s="268"/>
      <c r="O79" s="268"/>
    </row>
    <row r="80" spans="1:15" x14ac:dyDescent="0.2">
      <c r="K80" s="268"/>
      <c r="L80" s="268"/>
      <c r="M80" s="268"/>
      <c r="N80" s="268"/>
      <c r="O80" s="268"/>
    </row>
    <row r="81" spans="11:15" x14ac:dyDescent="0.2">
      <c r="K81" s="268"/>
      <c r="L81" s="268"/>
      <c r="M81" s="268"/>
      <c r="N81" s="268"/>
      <c r="O81" s="268"/>
    </row>
    <row r="82" spans="11:15" x14ac:dyDescent="0.2">
      <c r="K82" s="268"/>
      <c r="L82" s="268"/>
      <c r="M82" s="268"/>
      <c r="N82" s="268"/>
      <c r="O82" s="268"/>
    </row>
    <row r="83" spans="11:15" x14ac:dyDescent="0.2">
      <c r="K83" s="268"/>
      <c r="L83" s="268"/>
      <c r="M83" s="268"/>
      <c r="N83" s="268"/>
      <c r="O83" s="268"/>
    </row>
    <row r="84" spans="11:15" x14ac:dyDescent="0.2">
      <c r="K84" s="268"/>
      <c r="L84" s="268"/>
      <c r="M84" s="268"/>
      <c r="N84" s="268"/>
      <c r="O84" s="268"/>
    </row>
    <row r="85" spans="11:15" x14ac:dyDescent="0.2">
      <c r="K85" s="268"/>
      <c r="L85" s="268"/>
      <c r="M85" s="268"/>
      <c r="N85" s="268"/>
      <c r="O85" s="268"/>
    </row>
    <row r="86" spans="11:15" x14ac:dyDescent="0.2">
      <c r="K86" s="268"/>
      <c r="L86" s="268"/>
      <c r="M86" s="268"/>
      <c r="N86" s="268"/>
      <c r="O86" s="268"/>
    </row>
    <row r="87" spans="11:15" x14ac:dyDescent="0.2">
      <c r="K87" s="268"/>
      <c r="L87" s="268"/>
      <c r="M87" s="268"/>
      <c r="N87" s="268"/>
      <c r="O87" s="268"/>
    </row>
    <row r="88" spans="11:15" x14ac:dyDescent="0.2">
      <c r="K88" s="268"/>
      <c r="L88" s="268"/>
      <c r="M88" s="268"/>
      <c r="N88" s="268"/>
      <c r="O88" s="268"/>
    </row>
    <row r="89" spans="11:15" x14ac:dyDescent="0.2">
      <c r="K89" s="268"/>
      <c r="L89" s="268"/>
      <c r="M89" s="268"/>
      <c r="N89" s="268"/>
      <c r="O89" s="268"/>
    </row>
    <row r="90" spans="11:15" x14ac:dyDescent="0.2">
      <c r="K90" s="268"/>
      <c r="L90" s="268"/>
      <c r="M90" s="268"/>
      <c r="N90" s="268"/>
      <c r="O90" s="268"/>
    </row>
    <row r="91" spans="11:15" x14ac:dyDescent="0.2">
      <c r="K91" s="268"/>
      <c r="L91" s="268"/>
      <c r="M91" s="268"/>
      <c r="N91" s="268"/>
      <c r="O91" s="268"/>
    </row>
    <row r="92" spans="11:15" x14ac:dyDescent="0.2">
      <c r="K92" s="268"/>
      <c r="L92" s="268"/>
      <c r="M92" s="268"/>
      <c r="N92" s="268"/>
      <c r="O92" s="268"/>
    </row>
    <row r="93" spans="11:15" x14ac:dyDescent="0.2">
      <c r="K93" s="268"/>
      <c r="L93" s="268"/>
      <c r="M93" s="268"/>
      <c r="N93" s="268"/>
      <c r="O93" s="268"/>
    </row>
    <row r="94" spans="11:15" x14ac:dyDescent="0.2">
      <c r="K94" s="268"/>
      <c r="L94" s="268"/>
      <c r="M94" s="268"/>
      <c r="N94" s="268"/>
      <c r="O94" s="268"/>
    </row>
    <row r="95" spans="11:15" x14ac:dyDescent="0.2">
      <c r="K95" s="268"/>
      <c r="L95" s="268"/>
      <c r="M95" s="268"/>
      <c r="N95" s="268"/>
      <c r="O95" s="268"/>
    </row>
    <row r="96" spans="11:15" x14ac:dyDescent="0.2">
      <c r="K96" s="268"/>
      <c r="L96" s="268"/>
      <c r="M96" s="268"/>
      <c r="N96" s="268"/>
      <c r="O96" s="268"/>
    </row>
    <row r="97" spans="11:15" x14ac:dyDescent="0.2">
      <c r="K97" s="268"/>
      <c r="L97" s="268"/>
      <c r="M97" s="268"/>
      <c r="N97" s="268"/>
      <c r="O97" s="268"/>
    </row>
    <row r="98" spans="11:15" x14ac:dyDescent="0.2">
      <c r="K98" s="268"/>
      <c r="L98" s="268"/>
      <c r="M98" s="268"/>
      <c r="N98" s="268"/>
      <c r="O98" s="268"/>
    </row>
    <row r="99" spans="11:15" x14ac:dyDescent="0.2">
      <c r="K99" s="268"/>
      <c r="L99" s="268"/>
      <c r="M99" s="268"/>
      <c r="N99" s="268"/>
      <c r="O99" s="268"/>
    </row>
    <row r="100" spans="11:15" x14ac:dyDescent="0.2">
      <c r="K100" s="268"/>
      <c r="L100" s="268"/>
      <c r="M100" s="268"/>
      <c r="N100" s="268"/>
      <c r="O100" s="268"/>
    </row>
    <row r="101" spans="11:15" x14ac:dyDescent="0.2">
      <c r="K101" s="268"/>
      <c r="L101" s="268"/>
      <c r="M101" s="268"/>
      <c r="N101" s="268"/>
      <c r="O101" s="268"/>
    </row>
    <row r="102" spans="11:15" x14ac:dyDescent="0.2">
      <c r="K102" s="268"/>
      <c r="L102" s="268"/>
      <c r="M102" s="268"/>
      <c r="N102" s="268"/>
      <c r="O102" s="268"/>
    </row>
    <row r="103" spans="11:15" x14ac:dyDescent="0.2">
      <c r="K103" s="268"/>
      <c r="L103" s="268"/>
      <c r="M103" s="268"/>
      <c r="N103" s="268"/>
      <c r="O103" s="268"/>
    </row>
    <row r="104" spans="11:15" x14ac:dyDescent="0.2">
      <c r="K104" s="268"/>
      <c r="L104" s="268"/>
      <c r="M104" s="268"/>
      <c r="N104" s="268"/>
      <c r="O104" s="268"/>
    </row>
    <row r="105" spans="11:15" x14ac:dyDescent="0.2">
      <c r="K105" s="268"/>
      <c r="L105" s="268"/>
      <c r="M105" s="268"/>
      <c r="N105" s="268"/>
      <c r="O105" s="268"/>
    </row>
    <row r="106" spans="11:15" x14ac:dyDescent="0.2">
      <c r="K106" s="268"/>
      <c r="L106" s="268"/>
      <c r="M106" s="268"/>
      <c r="N106" s="268"/>
      <c r="O106" s="268"/>
    </row>
    <row r="107" spans="11:15" x14ac:dyDescent="0.2">
      <c r="K107" s="268"/>
      <c r="L107" s="268"/>
      <c r="M107" s="268"/>
      <c r="N107" s="268"/>
      <c r="O107" s="268"/>
    </row>
    <row r="108" spans="11:15" x14ac:dyDescent="0.2">
      <c r="K108" s="268"/>
      <c r="L108" s="268"/>
      <c r="M108" s="268"/>
      <c r="N108" s="268"/>
      <c r="O108" s="268"/>
    </row>
    <row r="109" spans="11:15" x14ac:dyDescent="0.2">
      <c r="K109" s="268"/>
      <c r="L109" s="268"/>
      <c r="M109" s="268"/>
      <c r="N109" s="268"/>
      <c r="O109" s="268"/>
    </row>
    <row r="110" spans="11:15" x14ac:dyDescent="0.2">
      <c r="K110" s="268"/>
      <c r="L110" s="268"/>
      <c r="M110" s="268"/>
      <c r="N110" s="268"/>
      <c r="O110" s="268"/>
    </row>
    <row r="111" spans="11:15" x14ac:dyDescent="0.2">
      <c r="K111" s="268"/>
      <c r="L111" s="268"/>
      <c r="M111" s="268"/>
      <c r="N111" s="268"/>
      <c r="O111" s="268"/>
    </row>
    <row r="112" spans="11:15" x14ac:dyDescent="0.2">
      <c r="K112" s="268"/>
      <c r="L112" s="268"/>
      <c r="M112" s="268"/>
      <c r="N112" s="268"/>
      <c r="O112" s="268"/>
    </row>
    <row r="113" spans="11:15" x14ac:dyDescent="0.2">
      <c r="K113" s="268"/>
      <c r="L113" s="268"/>
      <c r="M113" s="268"/>
      <c r="N113" s="268"/>
      <c r="O113" s="268"/>
    </row>
    <row r="114" spans="11:15" x14ac:dyDescent="0.2">
      <c r="K114" s="268"/>
      <c r="L114" s="268"/>
      <c r="M114" s="268"/>
      <c r="N114" s="268"/>
      <c r="O114" s="268"/>
    </row>
    <row r="115" spans="11:15" x14ac:dyDescent="0.2">
      <c r="K115" s="268"/>
      <c r="L115" s="268"/>
      <c r="M115" s="268"/>
      <c r="N115" s="268"/>
      <c r="O115" s="268"/>
    </row>
    <row r="116" spans="11:15" x14ac:dyDescent="0.2">
      <c r="K116" s="268"/>
      <c r="L116" s="268"/>
      <c r="M116" s="268"/>
      <c r="N116" s="268"/>
      <c r="O116" s="268"/>
    </row>
    <row r="117" spans="11:15" x14ac:dyDescent="0.2">
      <c r="K117" s="268"/>
      <c r="L117" s="268"/>
      <c r="M117" s="268"/>
      <c r="N117" s="268"/>
      <c r="O117" s="268"/>
    </row>
    <row r="118" spans="11:15" x14ac:dyDescent="0.2">
      <c r="K118" s="268"/>
      <c r="L118" s="268"/>
      <c r="M118" s="268"/>
      <c r="N118" s="268"/>
      <c r="O118" s="268"/>
    </row>
    <row r="119" spans="11:15" x14ac:dyDescent="0.2">
      <c r="K119" s="268"/>
      <c r="L119" s="268"/>
      <c r="M119" s="268"/>
      <c r="N119" s="268"/>
      <c r="O119" s="268"/>
    </row>
    <row r="120" spans="11:15" x14ac:dyDescent="0.2">
      <c r="K120" s="268"/>
      <c r="L120" s="268"/>
      <c r="M120" s="268"/>
      <c r="N120" s="268"/>
      <c r="O120" s="268"/>
    </row>
    <row r="121" spans="11:15" x14ac:dyDescent="0.2">
      <c r="K121" s="268"/>
      <c r="L121" s="268"/>
      <c r="M121" s="268"/>
      <c r="N121" s="268"/>
      <c r="O121" s="268"/>
    </row>
    <row r="122" spans="11:15" x14ac:dyDescent="0.2">
      <c r="K122" s="268"/>
      <c r="L122" s="268"/>
      <c r="M122" s="268"/>
      <c r="N122" s="268"/>
      <c r="O122" s="268"/>
    </row>
    <row r="123" spans="11:15" x14ac:dyDescent="0.2">
      <c r="K123" s="268"/>
      <c r="L123" s="268"/>
      <c r="M123" s="268"/>
      <c r="N123" s="268"/>
      <c r="O123" s="268"/>
    </row>
    <row r="124" spans="11:15" x14ac:dyDescent="0.2">
      <c r="K124" s="268"/>
      <c r="L124" s="268"/>
      <c r="M124" s="268"/>
      <c r="N124" s="268"/>
      <c r="O124" s="268"/>
    </row>
    <row r="125" spans="11:15" x14ac:dyDescent="0.2">
      <c r="K125" s="268"/>
      <c r="L125" s="268"/>
      <c r="M125" s="268"/>
      <c r="N125" s="268"/>
      <c r="O125" s="268"/>
    </row>
    <row r="126" spans="11:15" x14ac:dyDescent="0.2">
      <c r="K126" s="268"/>
      <c r="L126" s="268"/>
      <c r="M126" s="268"/>
      <c r="N126" s="268"/>
      <c r="O126" s="268"/>
    </row>
    <row r="127" spans="11:15" x14ac:dyDescent="0.2">
      <c r="K127" s="268"/>
      <c r="L127" s="268"/>
      <c r="M127" s="268"/>
      <c r="N127" s="268"/>
      <c r="O127" s="268"/>
    </row>
    <row r="128" spans="11:15" x14ac:dyDescent="0.2">
      <c r="K128" s="268"/>
      <c r="L128" s="268"/>
      <c r="M128" s="268"/>
      <c r="N128" s="268"/>
      <c r="O128" s="268"/>
    </row>
    <row r="129" spans="11:15" x14ac:dyDescent="0.2">
      <c r="K129" s="268"/>
      <c r="L129" s="268"/>
      <c r="M129" s="268"/>
      <c r="N129" s="268"/>
      <c r="O129" s="268"/>
    </row>
    <row r="130" spans="11:15" x14ac:dyDescent="0.2">
      <c r="K130" s="268"/>
      <c r="L130" s="268"/>
      <c r="M130" s="268"/>
      <c r="N130" s="268"/>
      <c r="O130" s="268"/>
    </row>
    <row r="131" spans="11:15" x14ac:dyDescent="0.2">
      <c r="K131" s="268"/>
      <c r="L131" s="268"/>
      <c r="M131" s="268"/>
      <c r="N131" s="268"/>
      <c r="O131" s="268"/>
    </row>
    <row r="132" spans="11:15" x14ac:dyDescent="0.2">
      <c r="K132" s="268"/>
      <c r="L132" s="268"/>
      <c r="M132" s="268"/>
      <c r="N132" s="268"/>
      <c r="O132" s="268"/>
    </row>
    <row r="133" spans="11:15" x14ac:dyDescent="0.2">
      <c r="K133" s="268"/>
      <c r="L133" s="268"/>
      <c r="M133" s="268"/>
      <c r="N133" s="268"/>
      <c r="O133" s="268"/>
    </row>
    <row r="134" spans="11:15" x14ac:dyDescent="0.2">
      <c r="K134" s="268"/>
      <c r="L134" s="268"/>
      <c r="M134" s="268"/>
      <c r="N134" s="268"/>
      <c r="O134" s="268"/>
    </row>
    <row r="135" spans="11:15" x14ac:dyDescent="0.2">
      <c r="K135" s="268"/>
      <c r="L135" s="268"/>
      <c r="M135" s="268"/>
      <c r="N135" s="268"/>
      <c r="O135" s="268"/>
    </row>
    <row r="136" spans="11:15" x14ac:dyDescent="0.2">
      <c r="K136" s="268"/>
      <c r="L136" s="268"/>
      <c r="M136" s="268"/>
      <c r="N136" s="268"/>
      <c r="O136" s="268"/>
    </row>
    <row r="137" spans="11:15" x14ac:dyDescent="0.2">
      <c r="K137" s="268"/>
      <c r="L137" s="268"/>
      <c r="M137" s="268"/>
      <c r="N137" s="268"/>
      <c r="O137" s="268"/>
    </row>
    <row r="138" spans="11:15" x14ac:dyDescent="0.2">
      <c r="K138" s="268"/>
      <c r="L138" s="268"/>
      <c r="M138" s="268"/>
      <c r="N138" s="268"/>
      <c r="O138" s="268"/>
    </row>
    <row r="182" spans="1:10" x14ac:dyDescent="0.2">
      <c r="A182" s="900"/>
      <c r="B182" s="900"/>
      <c r="C182" s="900"/>
      <c r="D182" s="900"/>
      <c r="E182" s="900"/>
      <c r="F182" s="900"/>
      <c r="G182" s="900"/>
      <c r="H182" s="900"/>
      <c r="I182" s="900"/>
      <c r="J182" s="900"/>
    </row>
    <row r="183" spans="1:10" x14ac:dyDescent="0.2">
      <c r="A183" s="900"/>
      <c r="B183" s="900"/>
      <c r="C183" s="900"/>
      <c r="D183" s="900"/>
      <c r="E183" s="900"/>
      <c r="F183" s="900"/>
      <c r="G183" s="900"/>
      <c r="H183" s="900"/>
      <c r="I183" s="900"/>
      <c r="J183" s="900"/>
    </row>
    <row r="184" spans="1:10" ht="48" customHeight="1" x14ac:dyDescent="0.2">
      <c r="A184" s="901"/>
      <c r="B184" s="901"/>
      <c r="C184" s="901"/>
      <c r="D184" s="901"/>
      <c r="E184" s="901"/>
      <c r="F184" s="901"/>
      <c r="G184" s="901"/>
      <c r="H184" s="901"/>
      <c r="I184" s="901"/>
      <c r="J184" s="901"/>
    </row>
    <row r="185" spans="1:10" x14ac:dyDescent="0.2">
      <c r="A185" s="902"/>
      <c r="B185" s="902"/>
      <c r="C185" s="902"/>
      <c r="D185" s="902"/>
      <c r="E185" s="902"/>
      <c r="F185" s="902"/>
      <c r="G185" s="902"/>
      <c r="H185" s="902"/>
      <c r="I185" s="902"/>
      <c r="J185" s="902"/>
    </row>
    <row r="186" spans="1:10" x14ac:dyDescent="0.2">
      <c r="A186" s="272"/>
      <c r="B186" s="273"/>
      <c r="C186" s="273"/>
      <c r="D186" s="273"/>
      <c r="E186" s="273"/>
      <c r="F186" s="273"/>
      <c r="G186" s="273"/>
      <c r="H186" s="274"/>
      <c r="I186" s="274"/>
      <c r="J186" s="275"/>
    </row>
    <row r="187" spans="1:10" x14ac:dyDescent="0.2">
      <c r="A187" s="276"/>
      <c r="B187" s="273"/>
      <c r="C187" s="273"/>
      <c r="D187" s="273"/>
      <c r="E187" s="273"/>
      <c r="F187" s="273"/>
      <c r="G187" s="273"/>
      <c r="H187" s="274"/>
      <c r="I187" s="274"/>
      <c r="J187" s="275"/>
    </row>
    <row r="190" spans="1:10" ht="46.5" customHeight="1" x14ac:dyDescent="0.2">
      <c r="A190" s="897"/>
      <c r="B190" s="844"/>
      <c r="C190" s="844"/>
      <c r="D190" s="844"/>
      <c r="E190" s="844"/>
      <c r="F190" s="844"/>
      <c r="G190" s="844"/>
      <c r="H190" s="844"/>
      <c r="I190" s="844"/>
      <c r="J190" s="844"/>
    </row>
    <row r="191" spans="1:10" x14ac:dyDescent="0.2">
      <c r="A191" s="898"/>
      <c r="B191" s="899"/>
      <c r="C191" s="899"/>
      <c r="D191" s="899"/>
      <c r="E191" s="899"/>
      <c r="F191" s="899"/>
      <c r="G191" s="899"/>
      <c r="H191" s="899"/>
      <c r="I191" s="899"/>
      <c r="J191" s="899"/>
    </row>
    <row r="192" spans="1:10" x14ac:dyDescent="0.2">
      <c r="A192" s="898"/>
      <c r="B192" s="899"/>
      <c r="C192" s="899"/>
      <c r="D192" s="899"/>
      <c r="E192" s="899"/>
      <c r="F192" s="899"/>
      <c r="G192" s="899"/>
      <c r="H192" s="899"/>
      <c r="I192" s="899"/>
      <c r="J192" s="899"/>
    </row>
  </sheetData>
  <mergeCells count="104">
    <mergeCell ref="A190:J190"/>
    <mergeCell ref="A191:J191"/>
    <mergeCell ref="A192:J192"/>
    <mergeCell ref="A66:J66"/>
    <mergeCell ref="A67:J67"/>
    <mergeCell ref="A182:J182"/>
    <mergeCell ref="A183:J183"/>
    <mergeCell ref="A184:J184"/>
    <mergeCell ref="A185:J185"/>
    <mergeCell ref="A60:J60"/>
    <mergeCell ref="A61:J61"/>
    <mergeCell ref="A62:J62"/>
    <mergeCell ref="A63:J63"/>
    <mergeCell ref="A64:J64"/>
    <mergeCell ref="A65:J65"/>
    <mergeCell ref="A56:J56"/>
    <mergeCell ref="K56:K58"/>
    <mergeCell ref="L56:L58"/>
    <mergeCell ref="M56:M58"/>
    <mergeCell ref="N56:N58"/>
    <mergeCell ref="O56:O58"/>
    <mergeCell ref="A57:J57"/>
    <mergeCell ref="A58:J58"/>
    <mergeCell ref="A49:J49"/>
    <mergeCell ref="A50:J50"/>
    <mergeCell ref="A52:J52"/>
    <mergeCell ref="A53:J53"/>
    <mergeCell ref="A54:J54"/>
    <mergeCell ref="A55:J55"/>
    <mergeCell ref="O42:O45"/>
    <mergeCell ref="A43:J43"/>
    <mergeCell ref="A44:J44"/>
    <mergeCell ref="A45:J45"/>
    <mergeCell ref="A47:J47"/>
    <mergeCell ref="A48:J48"/>
    <mergeCell ref="A41:J41"/>
    <mergeCell ref="A42:J42"/>
    <mergeCell ref="K42:K45"/>
    <mergeCell ref="L42:L45"/>
    <mergeCell ref="M42:M45"/>
    <mergeCell ref="N42:N45"/>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A27:J27"/>
    <mergeCell ref="K27:K30"/>
    <mergeCell ref="L27:L30"/>
    <mergeCell ref="M27:M30"/>
    <mergeCell ref="N27:N30"/>
    <mergeCell ref="O27:O30"/>
    <mergeCell ref="A28:J28"/>
    <mergeCell ref="A29:J29"/>
    <mergeCell ref="A30:J30"/>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s>
  <pageMargins left="0.7" right="0.7" top="0.75" bottom="0.75" header="0.3" footer="0.3"/>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A1:DM78"/>
  <sheetViews>
    <sheetView showGridLines="0" view="pageBreakPreview" zoomScaleNormal="90" zoomScaleSheetLayoutView="100" workbookViewId="0">
      <selection activeCell="E9" sqref="E9"/>
    </sheetView>
  </sheetViews>
  <sheetFormatPr baseColWidth="10" defaultColWidth="11.42578125" defaultRowHeight="12.75" x14ac:dyDescent="0.25"/>
  <cols>
    <col min="1" max="1" width="4.42578125" style="138" customWidth="1"/>
    <col min="2" max="2" width="7.42578125" style="138" customWidth="1"/>
    <col min="3" max="3" width="94.7109375" style="138" customWidth="1"/>
    <col min="4" max="4" width="20.28515625" style="494" customWidth="1"/>
    <col min="5" max="5" width="10.42578125" style="494" customWidth="1"/>
    <col min="6" max="6" width="8.85546875" style="138" customWidth="1"/>
    <col min="7" max="7" width="5" style="138" customWidth="1"/>
    <col min="8" max="16384" width="11.42578125" style="138"/>
  </cols>
  <sheetData>
    <row r="1" spans="1:117" s="484" customFormat="1" ht="21" customHeight="1" x14ac:dyDescent="0.25">
      <c r="A1" s="501"/>
      <c r="B1" s="501"/>
      <c r="C1" s="501"/>
      <c r="D1" s="502"/>
      <c r="E1" s="502"/>
      <c r="F1" s="515"/>
      <c r="G1" s="501"/>
      <c r="DF1" s="489"/>
      <c r="DG1" s="489"/>
      <c r="DH1" s="489"/>
      <c r="DI1" s="489"/>
      <c r="DJ1" s="426"/>
      <c r="DK1" s="426"/>
      <c r="DL1" s="138"/>
      <c r="DM1" s="138"/>
    </row>
    <row r="2" spans="1:117" s="484" customFormat="1" ht="21" customHeight="1" x14ac:dyDescent="0.25">
      <c r="A2" s="501"/>
      <c r="B2" s="501"/>
      <c r="C2" s="501"/>
      <c r="D2" s="502"/>
      <c r="E2" s="502"/>
      <c r="F2" s="515"/>
      <c r="G2" s="501"/>
      <c r="DF2" s="489"/>
      <c r="DG2" s="489"/>
      <c r="DH2" s="489"/>
      <c r="DI2" s="489"/>
      <c r="DJ2" s="426"/>
      <c r="DK2" s="426"/>
      <c r="DL2" s="138"/>
      <c r="DM2" s="138"/>
    </row>
    <row r="3" spans="1:117" s="484" customFormat="1" ht="21" customHeight="1" x14ac:dyDescent="0.25">
      <c r="A3" s="501"/>
      <c r="B3" s="501"/>
      <c r="C3" s="501"/>
      <c r="D3" s="502"/>
      <c r="E3" s="502"/>
      <c r="F3" s="515"/>
      <c r="G3" s="501"/>
      <c r="DH3" s="489"/>
      <c r="DI3" s="489"/>
      <c r="DJ3" s="426"/>
      <c r="DK3" s="426"/>
      <c r="DL3" s="138"/>
      <c r="DM3" s="138"/>
    </row>
    <row r="4" spans="1:117" s="484" customFormat="1" ht="21" customHeight="1" x14ac:dyDescent="0.25">
      <c r="A4" s="501"/>
      <c r="B4" s="501"/>
      <c r="C4" s="501"/>
      <c r="D4" s="502"/>
      <c r="E4" s="502"/>
      <c r="F4" s="515"/>
      <c r="G4" s="501"/>
      <c r="DH4" s="489"/>
      <c r="DI4" s="489"/>
      <c r="DJ4" s="426"/>
      <c r="DK4" s="426"/>
      <c r="DL4" s="138"/>
      <c r="DM4" s="138"/>
    </row>
    <row r="5" spans="1:117" s="484" customFormat="1" ht="21" customHeight="1" thickBot="1" x14ac:dyDescent="0.3">
      <c r="A5" s="501"/>
      <c r="B5" s="501"/>
      <c r="C5" s="501"/>
      <c r="D5" s="502"/>
      <c r="E5" s="502"/>
      <c r="F5" s="515"/>
      <c r="G5" s="501"/>
      <c r="DH5" s="489"/>
      <c r="DI5" s="489"/>
      <c r="DJ5" s="426"/>
      <c r="DK5" s="426"/>
      <c r="DL5" s="138"/>
      <c r="DM5" s="138"/>
    </row>
    <row r="6" spans="1:117" s="484" customFormat="1" ht="30" customHeight="1" x14ac:dyDescent="0.25">
      <c r="A6" s="501"/>
      <c r="B6" s="479"/>
      <c r="C6" s="519" t="s">
        <v>867</v>
      </c>
      <c r="D6" s="520"/>
      <c r="E6" s="520"/>
      <c r="F6" s="521"/>
      <c r="G6" s="501"/>
      <c r="DH6" s="489"/>
      <c r="DI6" s="489"/>
      <c r="DJ6" s="426"/>
      <c r="DK6" s="426"/>
      <c r="DL6" s="138"/>
      <c r="DM6" s="138"/>
    </row>
    <row r="7" spans="1:117" x14ac:dyDescent="0.2">
      <c r="B7" s="135"/>
      <c r="C7" s="505"/>
      <c r="D7" s="504"/>
      <c r="E7" s="506"/>
      <c r="F7" s="492"/>
      <c r="G7" s="505"/>
      <c r="DH7" s="489"/>
      <c r="DI7" s="489"/>
      <c r="DJ7" s="426"/>
      <c r="DK7" s="426"/>
    </row>
    <row r="8" spans="1:117" x14ac:dyDescent="0.2">
      <c r="B8" s="135"/>
      <c r="C8" s="507" t="s">
        <v>868</v>
      </c>
      <c r="D8" s="504"/>
      <c r="E8" s="506"/>
      <c r="F8" s="492"/>
      <c r="G8" s="505"/>
      <c r="DH8" s="493"/>
      <c r="DI8" s="493"/>
      <c r="DJ8" s="426"/>
      <c r="DK8" s="426"/>
    </row>
    <row r="9" spans="1:117" ht="29.25" customHeight="1" x14ac:dyDescent="0.25">
      <c r="B9" s="135"/>
      <c r="C9" s="508" t="s">
        <v>869</v>
      </c>
      <c r="D9" s="518" t="s">
        <v>924</v>
      </c>
      <c r="E9" s="514"/>
      <c r="F9" s="492"/>
      <c r="G9" s="505"/>
      <c r="DH9" s="493"/>
      <c r="DI9" s="493"/>
      <c r="DJ9" s="426"/>
      <c r="DK9" s="426"/>
    </row>
    <row r="10" spans="1:117" ht="29.25" customHeight="1" x14ac:dyDescent="0.25">
      <c r="B10" s="135"/>
      <c r="C10" s="508" t="s">
        <v>870</v>
      </c>
      <c r="D10" s="518" t="s">
        <v>924</v>
      </c>
      <c r="E10" s="514"/>
      <c r="F10" s="492"/>
      <c r="G10" s="505"/>
      <c r="DH10" s="493"/>
      <c r="DI10" s="493"/>
      <c r="DJ10" s="426"/>
      <c r="DK10" s="426"/>
    </row>
    <row r="11" spans="1:117" x14ac:dyDescent="0.2">
      <c r="B11" s="135"/>
      <c r="C11" s="508"/>
      <c r="D11" s="504"/>
      <c r="E11" s="506"/>
      <c r="F11" s="492"/>
      <c r="G11" s="505"/>
      <c r="DH11" s="493"/>
      <c r="DI11" s="493"/>
      <c r="DJ11" s="426"/>
      <c r="DK11" s="426"/>
    </row>
    <row r="12" spans="1:117" x14ac:dyDescent="0.2">
      <c r="B12" s="135"/>
      <c r="C12" s="507" t="s">
        <v>871</v>
      </c>
      <c r="D12" s="504"/>
      <c r="E12" s="506"/>
      <c r="F12" s="492"/>
      <c r="G12" s="505"/>
      <c r="DH12" s="493"/>
      <c r="DI12" s="493"/>
      <c r="DJ12" s="426"/>
      <c r="DK12" s="426"/>
    </row>
    <row r="13" spans="1:117" ht="42.75" customHeight="1" x14ac:dyDescent="0.25">
      <c r="B13" s="135"/>
      <c r="C13" s="508" t="s">
        <v>872</v>
      </c>
      <c r="D13" s="518" t="s">
        <v>924</v>
      </c>
      <c r="E13" s="514"/>
      <c r="F13" s="492"/>
      <c r="G13" s="505"/>
      <c r="DH13" s="493"/>
      <c r="DI13" s="493"/>
      <c r="DJ13" s="426"/>
      <c r="DK13" s="426"/>
    </row>
    <row r="14" spans="1:117" ht="15" customHeight="1" x14ac:dyDescent="0.25">
      <c r="B14" s="135"/>
      <c r="C14" s="508" t="s">
        <v>873</v>
      </c>
      <c r="D14" s="518" t="s">
        <v>924</v>
      </c>
      <c r="E14" s="514"/>
      <c r="F14" s="492"/>
      <c r="G14" s="505"/>
      <c r="DH14" s="493"/>
      <c r="DI14" s="493"/>
      <c r="DJ14" s="426"/>
      <c r="DK14" s="426"/>
    </row>
    <row r="15" spans="1:117" ht="29.25" customHeight="1" x14ac:dyDescent="0.25">
      <c r="B15" s="135"/>
      <c r="C15" s="508" t="s">
        <v>874</v>
      </c>
      <c r="D15" s="518" t="s">
        <v>924</v>
      </c>
      <c r="E15" s="514"/>
      <c r="F15" s="492"/>
      <c r="G15" s="505"/>
      <c r="DH15" s="493"/>
      <c r="DI15" s="493"/>
      <c r="DJ15" s="426"/>
      <c r="DK15" s="426"/>
    </row>
    <row r="16" spans="1:117" ht="26.25" customHeight="1" x14ac:dyDescent="0.25">
      <c r="B16" s="135"/>
      <c r="C16" s="508" t="s">
        <v>875</v>
      </c>
      <c r="D16" s="518" t="s">
        <v>924</v>
      </c>
      <c r="E16" s="514"/>
      <c r="F16" s="492"/>
      <c r="G16" s="505"/>
      <c r="DH16" s="493"/>
      <c r="DI16" s="493"/>
      <c r="DJ16" s="426"/>
      <c r="DK16" s="426"/>
    </row>
    <row r="17" spans="2:115" ht="25.5" x14ac:dyDescent="0.25">
      <c r="B17" s="135"/>
      <c r="C17" s="508" t="s">
        <v>876</v>
      </c>
      <c r="D17" s="518" t="s">
        <v>924</v>
      </c>
      <c r="E17" s="514"/>
      <c r="F17" s="492"/>
      <c r="G17" s="505"/>
      <c r="DH17" s="493"/>
      <c r="DI17" s="493"/>
      <c r="DJ17" s="426"/>
      <c r="DK17" s="426"/>
    </row>
    <row r="18" spans="2:115" x14ac:dyDescent="0.2">
      <c r="B18" s="135"/>
      <c r="C18" s="508"/>
      <c r="D18" s="504"/>
      <c r="E18" s="506"/>
      <c r="F18" s="492"/>
      <c r="G18" s="505"/>
      <c r="DH18" s="493"/>
      <c r="DI18" s="493"/>
      <c r="DJ18" s="426"/>
      <c r="DK18" s="426"/>
    </row>
    <row r="19" spans="2:115" x14ac:dyDescent="0.2">
      <c r="B19" s="135"/>
      <c r="C19" s="511" t="s">
        <v>877</v>
      </c>
      <c r="D19" s="504"/>
      <c r="E19" s="506"/>
      <c r="F19" s="492"/>
      <c r="G19" s="505"/>
      <c r="DH19" s="493"/>
      <c r="DI19" s="493"/>
      <c r="DJ19" s="426"/>
      <c r="DK19" s="426"/>
    </row>
    <row r="20" spans="2:115" ht="25.5" x14ac:dyDescent="0.25">
      <c r="B20" s="135"/>
      <c r="C20" s="508" t="s">
        <v>878</v>
      </c>
      <c r="D20" s="518" t="s">
        <v>924</v>
      </c>
      <c r="E20" s="514"/>
      <c r="F20" s="492"/>
      <c r="G20" s="505"/>
      <c r="DH20" s="493"/>
      <c r="DI20" s="493"/>
      <c r="DJ20" s="426"/>
      <c r="DK20" s="426"/>
    </row>
    <row r="21" spans="2:115" x14ac:dyDescent="0.25">
      <c r="B21" s="135"/>
      <c r="C21" s="508" t="s">
        <v>879</v>
      </c>
      <c r="D21" s="518" t="s">
        <v>924</v>
      </c>
      <c r="E21" s="514"/>
      <c r="F21" s="492"/>
      <c r="G21" s="505"/>
      <c r="DH21" s="493"/>
      <c r="DI21" s="493"/>
      <c r="DJ21" s="426"/>
      <c r="DK21" s="426"/>
    </row>
    <row r="22" spans="2:115" ht="25.5" x14ac:dyDescent="0.25">
      <c r="B22" s="135"/>
      <c r="C22" s="508" t="s">
        <v>880</v>
      </c>
      <c r="D22" s="518" t="s">
        <v>924</v>
      </c>
      <c r="E22" s="514"/>
      <c r="F22" s="492"/>
      <c r="G22" s="505"/>
      <c r="DH22" s="493"/>
      <c r="DI22" s="493"/>
      <c r="DJ22" s="426"/>
      <c r="DK22" s="426"/>
    </row>
    <row r="23" spans="2:115" x14ac:dyDescent="0.2">
      <c r="B23" s="135"/>
      <c r="C23" s="508"/>
      <c r="D23" s="504"/>
      <c r="E23" s="506"/>
      <c r="F23" s="492"/>
      <c r="G23" s="505"/>
      <c r="DH23" s="493"/>
      <c r="DI23" s="493"/>
      <c r="DJ23" s="426"/>
      <c r="DK23" s="426"/>
    </row>
    <row r="24" spans="2:115" x14ac:dyDescent="0.2">
      <c r="B24" s="135"/>
      <c r="C24" s="511" t="s">
        <v>881</v>
      </c>
      <c r="D24" s="504"/>
      <c r="E24" s="506"/>
      <c r="F24" s="492"/>
      <c r="G24" s="505"/>
      <c r="DH24" s="493"/>
      <c r="DI24" s="493"/>
      <c r="DJ24" s="426"/>
      <c r="DK24" s="426"/>
    </row>
    <row r="25" spans="2:115" ht="63.75" x14ac:dyDescent="0.25">
      <c r="B25" s="135"/>
      <c r="C25" s="508" t="s">
        <v>882</v>
      </c>
      <c r="D25" s="518" t="s">
        <v>924</v>
      </c>
      <c r="E25" s="514"/>
      <c r="F25" s="492"/>
      <c r="G25" s="505"/>
      <c r="DH25" s="493"/>
      <c r="DI25" s="493"/>
      <c r="DJ25" s="426"/>
      <c r="DK25" s="426"/>
    </row>
    <row r="26" spans="2:115" ht="25.5" x14ac:dyDescent="0.25">
      <c r="B26" s="135"/>
      <c r="C26" s="508" t="s">
        <v>883</v>
      </c>
      <c r="D26" s="518" t="s">
        <v>924</v>
      </c>
      <c r="E26" s="514"/>
      <c r="F26" s="492"/>
      <c r="G26" s="505"/>
      <c r="DH26" s="493"/>
      <c r="DI26" s="493"/>
      <c r="DJ26" s="426"/>
      <c r="DK26" s="426"/>
    </row>
    <row r="27" spans="2:115" ht="38.25" x14ac:dyDescent="0.25">
      <c r="B27" s="135"/>
      <c r="C27" s="508" t="s">
        <v>884</v>
      </c>
      <c r="D27" s="518" t="s">
        <v>924</v>
      </c>
      <c r="E27" s="514"/>
      <c r="F27" s="492"/>
      <c r="G27" s="505"/>
      <c r="DH27" s="493"/>
      <c r="DI27" s="493"/>
      <c r="DJ27" s="426"/>
      <c r="DK27" s="426"/>
    </row>
    <row r="28" spans="2:115" x14ac:dyDescent="0.2">
      <c r="B28" s="135"/>
      <c r="C28" s="508"/>
      <c r="D28" s="504"/>
      <c r="E28" s="506"/>
      <c r="F28" s="492"/>
      <c r="G28" s="505"/>
      <c r="DH28" s="493"/>
      <c r="DI28" s="493"/>
      <c r="DJ28" s="426"/>
      <c r="DK28" s="426"/>
    </row>
    <row r="29" spans="2:115" x14ac:dyDescent="0.2">
      <c r="B29" s="135"/>
      <c r="C29" s="511" t="s">
        <v>784</v>
      </c>
      <c r="D29" s="504"/>
      <c r="E29" s="506"/>
      <c r="F29" s="492"/>
      <c r="G29" s="505"/>
      <c r="DH29" s="493"/>
      <c r="DI29" s="493"/>
      <c r="DJ29" s="426"/>
      <c r="DK29" s="426"/>
    </row>
    <row r="30" spans="2:115" ht="25.5" x14ac:dyDescent="0.25">
      <c r="B30" s="135"/>
      <c r="C30" s="508" t="s">
        <v>885</v>
      </c>
      <c r="D30" s="518" t="s">
        <v>924</v>
      </c>
      <c r="E30" s="514"/>
      <c r="F30" s="492"/>
      <c r="G30" s="505"/>
      <c r="DH30" s="493"/>
      <c r="DI30" s="493"/>
      <c r="DJ30" s="426"/>
      <c r="DK30" s="426"/>
    </row>
    <row r="31" spans="2:115" ht="25.5" x14ac:dyDescent="0.25">
      <c r="B31" s="135"/>
      <c r="C31" s="508" t="s">
        <v>886</v>
      </c>
      <c r="D31" s="518" t="s">
        <v>924</v>
      </c>
      <c r="E31" s="514"/>
      <c r="F31" s="492"/>
      <c r="G31" s="505"/>
      <c r="DH31" s="493"/>
      <c r="DI31" s="493"/>
      <c r="DJ31" s="426"/>
      <c r="DK31" s="426"/>
    </row>
    <row r="32" spans="2:115" x14ac:dyDescent="0.2">
      <c r="B32" s="135"/>
      <c r="C32" s="508"/>
      <c r="D32" s="504"/>
      <c r="E32" s="506"/>
      <c r="F32" s="492"/>
      <c r="G32" s="505"/>
      <c r="DH32" s="493"/>
      <c r="DI32" s="493"/>
      <c r="DJ32" s="426"/>
      <c r="DK32" s="426"/>
    </row>
    <row r="33" spans="2:115" x14ac:dyDescent="0.2">
      <c r="B33" s="135"/>
      <c r="C33" s="511" t="s">
        <v>887</v>
      </c>
      <c r="D33" s="504"/>
      <c r="E33" s="506"/>
      <c r="F33" s="492"/>
      <c r="G33" s="505"/>
      <c r="DH33" s="493"/>
      <c r="DI33" s="493"/>
      <c r="DJ33" s="426"/>
      <c r="DK33" s="426"/>
    </row>
    <row r="34" spans="2:115" ht="63.75" x14ac:dyDescent="0.25">
      <c r="B34" s="135"/>
      <c r="C34" s="508" t="s">
        <v>888</v>
      </c>
      <c r="D34" s="518" t="s">
        <v>924</v>
      </c>
      <c r="E34" s="514"/>
      <c r="F34" s="492"/>
      <c r="G34" s="505"/>
      <c r="DH34" s="493"/>
      <c r="DI34" s="493"/>
      <c r="DJ34" s="426"/>
      <c r="DK34" s="426"/>
    </row>
    <row r="35" spans="2:115" x14ac:dyDescent="0.2">
      <c r="B35" s="135"/>
      <c r="C35" s="508"/>
      <c r="D35" s="504"/>
      <c r="E35" s="506"/>
      <c r="F35" s="492"/>
      <c r="G35" s="505"/>
      <c r="DH35" s="493"/>
      <c r="DI35" s="493"/>
      <c r="DJ35" s="426"/>
      <c r="DK35" s="426"/>
    </row>
    <row r="36" spans="2:115" x14ac:dyDescent="0.2">
      <c r="B36" s="135"/>
      <c r="C36" s="511" t="s">
        <v>889</v>
      </c>
      <c r="D36" s="504"/>
      <c r="E36" s="506"/>
      <c r="F36" s="492"/>
      <c r="G36" s="505"/>
      <c r="DH36" s="493"/>
      <c r="DI36" s="493"/>
      <c r="DJ36" s="426"/>
      <c r="DK36" s="426"/>
    </row>
    <row r="37" spans="2:115" x14ac:dyDescent="0.25">
      <c r="B37" s="135"/>
      <c r="C37" s="508" t="s">
        <v>890</v>
      </c>
      <c r="D37" s="518" t="s">
        <v>924</v>
      </c>
      <c r="E37" s="514"/>
      <c r="F37" s="492"/>
      <c r="G37" s="505"/>
      <c r="DH37" s="493"/>
      <c r="DI37" s="493"/>
      <c r="DJ37" s="426"/>
      <c r="DK37" s="426"/>
    </row>
    <row r="38" spans="2:115" ht="25.5" x14ac:dyDescent="0.25">
      <c r="B38" s="135"/>
      <c r="C38" s="508" t="s">
        <v>891</v>
      </c>
      <c r="D38" s="518" t="s">
        <v>924</v>
      </c>
      <c r="E38" s="514"/>
      <c r="F38" s="492"/>
      <c r="G38" s="505"/>
      <c r="DH38" s="493"/>
      <c r="DI38" s="493"/>
      <c r="DJ38" s="426"/>
      <c r="DK38" s="426"/>
    </row>
    <row r="39" spans="2:115" x14ac:dyDescent="0.25">
      <c r="B39" s="135"/>
      <c r="C39" s="508" t="s">
        <v>892</v>
      </c>
      <c r="D39" s="518" t="s">
        <v>924</v>
      </c>
      <c r="E39" s="514"/>
      <c r="F39" s="492"/>
      <c r="G39" s="505"/>
      <c r="DH39" s="493"/>
      <c r="DI39" s="493"/>
      <c r="DJ39" s="426"/>
      <c r="DK39" s="426"/>
    </row>
    <row r="40" spans="2:115" ht="25.5" x14ac:dyDescent="0.25">
      <c r="B40" s="135"/>
      <c r="C40" s="508" t="s">
        <v>893</v>
      </c>
      <c r="D40" s="518" t="s">
        <v>924</v>
      </c>
      <c r="E40" s="514"/>
      <c r="F40" s="492"/>
      <c r="G40" s="505"/>
      <c r="DH40" s="493"/>
      <c r="DI40" s="493"/>
      <c r="DJ40" s="426"/>
      <c r="DK40" s="426"/>
    </row>
    <row r="41" spans="2:115" x14ac:dyDescent="0.2">
      <c r="B41" s="135"/>
      <c r="C41" s="508"/>
      <c r="D41" s="504"/>
      <c r="E41" s="506"/>
      <c r="F41" s="492"/>
      <c r="G41" s="505"/>
      <c r="DH41" s="493"/>
      <c r="DI41" s="493"/>
      <c r="DJ41" s="426"/>
      <c r="DK41" s="426"/>
    </row>
    <row r="42" spans="2:115" x14ac:dyDescent="0.2">
      <c r="B42" s="135"/>
      <c r="C42" s="511" t="s">
        <v>894</v>
      </c>
      <c r="D42" s="504"/>
      <c r="E42" s="506"/>
      <c r="F42" s="492"/>
      <c r="G42" s="505"/>
      <c r="DH42" s="493"/>
      <c r="DI42" s="493"/>
      <c r="DJ42" s="426"/>
      <c r="DK42" s="426"/>
    </row>
    <row r="43" spans="2:115" ht="25.5" x14ac:dyDescent="0.25">
      <c r="B43" s="135"/>
      <c r="C43" s="508" t="s">
        <v>895</v>
      </c>
      <c r="D43" s="518" t="s">
        <v>924</v>
      </c>
      <c r="E43" s="514"/>
      <c r="F43" s="492"/>
      <c r="G43" s="505"/>
      <c r="DH43" s="493"/>
      <c r="DI43" s="493"/>
      <c r="DJ43" s="426"/>
      <c r="DK43" s="426"/>
    </row>
    <row r="44" spans="2:115" ht="25.5" x14ac:dyDescent="0.25">
      <c r="B44" s="135"/>
      <c r="C44" s="508" t="s">
        <v>896</v>
      </c>
      <c r="D44" s="518" t="s">
        <v>924</v>
      </c>
      <c r="E44" s="514"/>
      <c r="F44" s="492"/>
      <c r="G44" s="505"/>
      <c r="DH44" s="493"/>
      <c r="DI44" s="493"/>
      <c r="DJ44" s="426"/>
      <c r="DK44" s="426"/>
    </row>
    <row r="45" spans="2:115" x14ac:dyDescent="0.2">
      <c r="B45" s="135"/>
      <c r="C45" s="508"/>
      <c r="D45" s="504"/>
      <c r="E45" s="506"/>
      <c r="F45" s="492"/>
      <c r="G45" s="505"/>
      <c r="DH45" s="493"/>
      <c r="DI45" s="493"/>
      <c r="DJ45" s="426"/>
      <c r="DK45" s="426"/>
    </row>
    <row r="46" spans="2:115" x14ac:dyDescent="0.2">
      <c r="B46" s="135"/>
      <c r="C46" s="511" t="s">
        <v>897</v>
      </c>
      <c r="D46" s="504"/>
      <c r="E46" s="506"/>
      <c r="F46" s="492"/>
      <c r="G46" s="505"/>
      <c r="DH46" s="493"/>
      <c r="DI46" s="493"/>
      <c r="DJ46" s="426"/>
      <c r="DK46" s="426"/>
    </row>
    <row r="47" spans="2:115" x14ac:dyDescent="0.2">
      <c r="B47" s="135"/>
      <c r="C47" s="508" t="s">
        <v>898</v>
      </c>
      <c r="D47" s="504"/>
      <c r="E47" s="509"/>
      <c r="F47" s="492"/>
      <c r="G47" s="505"/>
      <c r="DH47" s="493"/>
      <c r="DI47" s="493"/>
      <c r="DJ47" s="426"/>
      <c r="DK47" s="426"/>
    </row>
    <row r="48" spans="2:115" x14ac:dyDescent="0.25">
      <c r="B48" s="135"/>
      <c r="C48" s="508" t="s">
        <v>899</v>
      </c>
      <c r="D48" s="518" t="s">
        <v>924</v>
      </c>
      <c r="E48" s="514"/>
      <c r="F48" s="492"/>
      <c r="G48" s="505"/>
      <c r="DH48" s="493"/>
      <c r="DI48" s="493"/>
      <c r="DJ48" s="426"/>
      <c r="DK48" s="426"/>
    </row>
    <row r="49" spans="2:115" ht="25.5" x14ac:dyDescent="0.25">
      <c r="B49" s="135"/>
      <c r="C49" s="508" t="s">
        <v>900</v>
      </c>
      <c r="D49" s="518" t="s">
        <v>924</v>
      </c>
      <c r="E49" s="514"/>
      <c r="F49" s="492"/>
      <c r="G49" s="505"/>
      <c r="DH49" s="493"/>
      <c r="DI49" s="493"/>
      <c r="DJ49" s="426"/>
      <c r="DK49" s="426"/>
    </row>
    <row r="50" spans="2:115" x14ac:dyDescent="0.25">
      <c r="B50" s="135"/>
      <c r="C50" s="508" t="s">
        <v>901</v>
      </c>
      <c r="D50" s="518" t="s">
        <v>924</v>
      </c>
      <c r="E50" s="514"/>
      <c r="F50" s="492"/>
      <c r="G50" s="505"/>
      <c r="DH50" s="493"/>
      <c r="DI50" s="493"/>
      <c r="DJ50" s="426"/>
      <c r="DK50" s="426"/>
    </row>
    <row r="51" spans="2:115" x14ac:dyDescent="0.2">
      <c r="B51" s="135"/>
      <c r="C51" s="508"/>
      <c r="D51" s="504"/>
      <c r="E51" s="506"/>
      <c r="F51" s="492"/>
      <c r="G51" s="505"/>
      <c r="DH51" s="493"/>
      <c r="DI51" s="493"/>
      <c r="DJ51" s="426"/>
      <c r="DK51" s="426"/>
    </row>
    <row r="52" spans="2:115" x14ac:dyDescent="0.2">
      <c r="B52" s="135"/>
      <c r="C52" s="511" t="s">
        <v>902</v>
      </c>
      <c r="D52" s="504"/>
      <c r="E52" s="506"/>
      <c r="F52" s="492"/>
      <c r="G52" s="505"/>
      <c r="DH52" s="493"/>
      <c r="DI52" s="493"/>
      <c r="DJ52" s="426"/>
      <c r="DK52" s="426"/>
    </row>
    <row r="53" spans="2:115" ht="25.5" x14ac:dyDescent="0.25">
      <c r="B53" s="135"/>
      <c r="C53" s="508" t="s">
        <v>903</v>
      </c>
      <c r="D53" s="518" t="s">
        <v>924</v>
      </c>
      <c r="E53" s="514"/>
      <c r="F53" s="492"/>
      <c r="G53" s="505"/>
      <c r="DH53" s="493"/>
      <c r="DI53" s="493"/>
      <c r="DJ53" s="426"/>
      <c r="DK53" s="426"/>
    </row>
    <row r="54" spans="2:115" ht="25.5" x14ac:dyDescent="0.25">
      <c r="B54" s="135"/>
      <c r="C54" s="508" t="s">
        <v>904</v>
      </c>
      <c r="D54" s="518" t="s">
        <v>924</v>
      </c>
      <c r="E54" s="514"/>
      <c r="F54" s="492"/>
      <c r="G54" s="505"/>
      <c r="DH54" s="493"/>
      <c r="DI54" s="493"/>
      <c r="DJ54" s="426"/>
      <c r="DK54" s="426"/>
    </row>
    <row r="55" spans="2:115" x14ac:dyDescent="0.2">
      <c r="B55" s="135"/>
      <c r="C55" s="508"/>
      <c r="D55" s="504"/>
      <c r="E55" s="506"/>
      <c r="F55" s="492"/>
      <c r="G55" s="505"/>
      <c r="DH55" s="493"/>
      <c r="DI55" s="493"/>
      <c r="DJ55" s="426"/>
      <c r="DK55" s="426"/>
    </row>
    <row r="56" spans="2:115" x14ac:dyDescent="0.2">
      <c r="B56" s="135"/>
      <c r="C56" s="511" t="s">
        <v>905</v>
      </c>
      <c r="D56" s="504"/>
      <c r="E56" s="506"/>
      <c r="F56" s="492"/>
      <c r="G56" s="505"/>
      <c r="DH56" s="493"/>
      <c r="DI56" s="493"/>
      <c r="DJ56" s="426"/>
      <c r="DK56" s="426"/>
    </row>
    <row r="57" spans="2:115" ht="25.5" x14ac:dyDescent="0.25">
      <c r="B57" s="135"/>
      <c r="C57" s="508" t="s">
        <v>906</v>
      </c>
      <c r="D57" s="518" t="s">
        <v>924</v>
      </c>
      <c r="E57" s="514"/>
      <c r="F57" s="492"/>
      <c r="G57" s="505"/>
      <c r="DH57" s="493"/>
      <c r="DI57" s="493"/>
      <c r="DJ57" s="426"/>
      <c r="DK57" s="426"/>
    </row>
    <row r="58" spans="2:115" ht="25.5" x14ac:dyDescent="0.25">
      <c r="B58" s="135"/>
      <c r="C58" s="508" t="s">
        <v>907</v>
      </c>
      <c r="D58" s="518" t="s">
        <v>924</v>
      </c>
      <c r="E58" s="514"/>
      <c r="F58" s="492"/>
      <c r="G58" s="505"/>
      <c r="DH58" s="493"/>
      <c r="DI58" s="493"/>
      <c r="DJ58" s="426"/>
      <c r="DK58" s="426"/>
    </row>
    <row r="59" spans="2:115" ht="25.5" x14ac:dyDescent="0.25">
      <c r="B59" s="135"/>
      <c r="C59" s="508" t="s">
        <v>908</v>
      </c>
      <c r="D59" s="518" t="s">
        <v>924</v>
      </c>
      <c r="E59" s="514"/>
      <c r="F59" s="492"/>
      <c r="G59" s="505"/>
      <c r="DH59" s="493"/>
      <c r="DI59" s="493"/>
      <c r="DJ59" s="426"/>
      <c r="DK59" s="426"/>
    </row>
    <row r="60" spans="2:115" x14ac:dyDescent="0.25">
      <c r="B60" s="135"/>
      <c r="C60" s="508" t="s">
        <v>909</v>
      </c>
      <c r="D60" s="518" t="s">
        <v>924</v>
      </c>
      <c r="E60" s="514"/>
      <c r="F60" s="492"/>
      <c r="G60" s="505"/>
      <c r="DH60" s="493"/>
      <c r="DI60" s="493"/>
      <c r="DJ60" s="426"/>
      <c r="DK60" s="426"/>
    </row>
    <row r="61" spans="2:115" x14ac:dyDescent="0.2">
      <c r="B61" s="135"/>
      <c r="C61" s="508"/>
      <c r="D61" s="504"/>
      <c r="E61" s="506"/>
      <c r="F61" s="492"/>
      <c r="G61" s="505"/>
      <c r="DH61" s="493"/>
      <c r="DI61" s="493"/>
      <c r="DJ61" s="426"/>
      <c r="DK61" s="426"/>
    </row>
    <row r="62" spans="2:115" x14ac:dyDescent="0.2">
      <c r="B62" s="135"/>
      <c r="C62" s="511" t="s">
        <v>910</v>
      </c>
      <c r="D62" s="504"/>
      <c r="E62" s="506"/>
      <c r="F62" s="492"/>
      <c r="G62" s="505"/>
      <c r="DH62" s="493"/>
      <c r="DI62" s="493"/>
      <c r="DJ62" s="426"/>
      <c r="DK62" s="426"/>
    </row>
    <row r="63" spans="2:115" ht="38.25" x14ac:dyDescent="0.25">
      <c r="B63" s="135"/>
      <c r="C63" s="508" t="s">
        <v>911</v>
      </c>
      <c r="D63" s="518" t="s">
        <v>924</v>
      </c>
      <c r="E63" s="514"/>
      <c r="F63" s="492"/>
      <c r="G63" s="505"/>
      <c r="DH63" s="493"/>
      <c r="DI63" s="493"/>
      <c r="DJ63" s="426"/>
      <c r="DK63" s="426"/>
    </row>
    <row r="64" spans="2:115" ht="51" x14ac:dyDescent="0.25">
      <c r="B64" s="135"/>
      <c r="C64" s="508" t="s">
        <v>912</v>
      </c>
      <c r="D64" s="518" t="s">
        <v>924</v>
      </c>
      <c r="E64" s="514"/>
      <c r="F64" s="492"/>
      <c r="G64" s="505"/>
      <c r="DH64" s="493"/>
      <c r="DI64" s="493"/>
      <c r="DJ64" s="426"/>
      <c r="DK64" s="426"/>
    </row>
    <row r="65" spans="2:115" ht="38.25" x14ac:dyDescent="0.25">
      <c r="B65" s="135"/>
      <c r="C65" s="508" t="s">
        <v>913</v>
      </c>
      <c r="D65" s="518" t="s">
        <v>924</v>
      </c>
      <c r="E65" s="514"/>
      <c r="F65" s="492"/>
      <c r="G65" s="505"/>
      <c r="DH65" s="493"/>
      <c r="DI65" s="493"/>
      <c r="DJ65" s="426"/>
      <c r="DK65" s="426"/>
    </row>
    <row r="66" spans="2:115" ht="25.5" x14ac:dyDescent="0.25">
      <c r="B66" s="135"/>
      <c r="C66" s="508" t="s">
        <v>914</v>
      </c>
      <c r="D66" s="518" t="s">
        <v>924</v>
      </c>
      <c r="E66" s="514"/>
      <c r="F66" s="492"/>
      <c r="G66" s="505"/>
      <c r="DH66" s="493"/>
      <c r="DI66" s="493"/>
      <c r="DJ66" s="426"/>
      <c r="DK66" s="426"/>
    </row>
    <row r="67" spans="2:115" x14ac:dyDescent="0.2">
      <c r="B67" s="135"/>
      <c r="C67" s="508"/>
      <c r="D67" s="504"/>
      <c r="E67" s="506"/>
      <c r="F67" s="492"/>
      <c r="G67" s="505"/>
      <c r="DH67" s="493"/>
      <c r="DI67" s="493"/>
      <c r="DJ67" s="426"/>
      <c r="DK67" s="426"/>
    </row>
    <row r="68" spans="2:115" x14ac:dyDescent="0.2">
      <c r="B68" s="135"/>
      <c r="C68" s="511" t="s">
        <v>915</v>
      </c>
      <c r="D68" s="504"/>
      <c r="E68" s="506"/>
      <c r="F68" s="492"/>
      <c r="G68" s="505"/>
      <c r="DH68" s="493"/>
      <c r="DI68" s="493"/>
      <c r="DJ68" s="426"/>
      <c r="DK68" s="426"/>
    </row>
    <row r="69" spans="2:115" x14ac:dyDescent="0.25">
      <c r="B69" s="135"/>
      <c r="C69" s="508" t="s">
        <v>916</v>
      </c>
      <c r="D69" s="518" t="s">
        <v>924</v>
      </c>
      <c r="E69" s="514"/>
      <c r="F69" s="492"/>
      <c r="G69" s="505"/>
      <c r="DH69" s="493"/>
      <c r="DI69" s="493"/>
      <c r="DJ69" s="426"/>
      <c r="DK69" s="426"/>
    </row>
    <row r="70" spans="2:115" ht="16.5" customHeight="1" x14ac:dyDescent="0.25">
      <c r="B70" s="135"/>
      <c r="C70" s="512" t="s">
        <v>917</v>
      </c>
      <c r="D70" s="513"/>
      <c r="E70" s="513"/>
      <c r="F70" s="492"/>
      <c r="G70" s="505"/>
      <c r="DH70" s="493"/>
      <c r="DI70" s="493"/>
      <c r="DJ70" s="426"/>
      <c r="DK70" s="426"/>
    </row>
    <row r="71" spans="2:115" ht="51" x14ac:dyDescent="0.25">
      <c r="B71" s="135"/>
      <c r="C71" s="508" t="s">
        <v>918</v>
      </c>
      <c r="D71" s="518" t="s">
        <v>924</v>
      </c>
      <c r="E71" s="514"/>
      <c r="F71" s="492"/>
      <c r="G71" s="505"/>
      <c r="DH71" s="493"/>
      <c r="DI71" s="493"/>
      <c r="DJ71" s="426"/>
      <c r="DK71" s="426"/>
    </row>
    <row r="72" spans="2:115" x14ac:dyDescent="0.25">
      <c r="B72" s="135"/>
      <c r="C72" s="512" t="s">
        <v>919</v>
      </c>
      <c r="D72" s="513"/>
      <c r="E72" s="513"/>
      <c r="F72" s="492"/>
      <c r="G72" s="505"/>
      <c r="DH72" s="493"/>
      <c r="DI72" s="493"/>
      <c r="DJ72" s="426"/>
      <c r="DK72" s="426"/>
    </row>
    <row r="73" spans="2:115" ht="51" x14ac:dyDescent="0.25">
      <c r="B73" s="135"/>
      <c r="C73" s="508" t="s">
        <v>920</v>
      </c>
      <c r="D73" s="518" t="s">
        <v>924</v>
      </c>
      <c r="E73" s="514"/>
      <c r="F73" s="492"/>
      <c r="G73" s="505"/>
      <c r="DH73" s="493"/>
      <c r="DI73" s="493"/>
      <c r="DJ73" s="426"/>
      <c r="DK73" s="426"/>
    </row>
    <row r="74" spans="2:115" x14ac:dyDescent="0.25">
      <c r="B74" s="135"/>
      <c r="C74" s="512" t="s">
        <v>921</v>
      </c>
      <c r="D74" s="513"/>
      <c r="E74" s="513"/>
      <c r="F74" s="492"/>
      <c r="G74" s="505"/>
      <c r="DH74" s="493"/>
      <c r="DI74" s="493"/>
      <c r="DJ74" s="426"/>
      <c r="DK74" s="426"/>
    </row>
    <row r="75" spans="2:115" ht="25.5" x14ac:dyDescent="0.25">
      <c r="B75" s="135"/>
      <c r="C75" s="508" t="s">
        <v>922</v>
      </c>
      <c r="D75" s="518" t="s">
        <v>924</v>
      </c>
      <c r="E75" s="514"/>
      <c r="F75" s="492"/>
      <c r="G75" s="505"/>
      <c r="DH75" s="493"/>
      <c r="DI75" s="493"/>
      <c r="DJ75" s="426"/>
      <c r="DK75" s="426"/>
    </row>
    <row r="76" spans="2:115" x14ac:dyDescent="0.25">
      <c r="B76" s="135"/>
      <c r="C76" s="512" t="s">
        <v>923</v>
      </c>
      <c r="D76" s="513"/>
      <c r="E76" s="513"/>
      <c r="F76" s="492"/>
      <c r="G76" s="505"/>
      <c r="DH76" s="493"/>
      <c r="DI76" s="493"/>
      <c r="DJ76" s="426"/>
      <c r="DK76" s="426"/>
    </row>
    <row r="77" spans="2:115" ht="13.5" thickBot="1" x14ac:dyDescent="0.3">
      <c r="B77" s="496"/>
      <c r="C77" s="498"/>
      <c r="D77" s="522"/>
      <c r="E77" s="522"/>
      <c r="F77" s="523"/>
      <c r="G77" s="505"/>
      <c r="DH77" s="493"/>
      <c r="DI77" s="493"/>
      <c r="DJ77" s="426"/>
      <c r="DK77" s="426"/>
    </row>
    <row r="78" spans="2:115" ht="13.5" thickBot="1" x14ac:dyDescent="0.3">
      <c r="B78" s="496"/>
      <c r="C78" s="497"/>
      <c r="D78" s="498"/>
      <c r="E78" s="498"/>
      <c r="F78" s="497"/>
      <c r="G78" s="505"/>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3519-46E1-4BC9-B904-74975738AEA2}">
  <sheetPr codeName="Hoja119">
    <tabColor theme="1"/>
  </sheetPr>
  <dimension ref="B1:EI46"/>
  <sheetViews>
    <sheetView showGridLines="0" view="pageBreakPreview" zoomScaleNormal="100" zoomScaleSheetLayoutView="100" workbookViewId="0">
      <selection activeCell="E9" sqref="E9"/>
    </sheetView>
  </sheetViews>
  <sheetFormatPr baseColWidth="10" defaultColWidth="11.42578125" defaultRowHeight="12.75" x14ac:dyDescent="0.25"/>
  <cols>
    <col min="1" max="1" width="3.42578125" style="138" customWidth="1"/>
    <col min="2" max="2" width="7" style="138" customWidth="1"/>
    <col min="3" max="3" width="101.5703125" style="138" customWidth="1"/>
    <col min="4" max="4" width="18.140625" style="591" customWidth="1"/>
    <col min="5" max="5" width="10.85546875" style="589" customWidth="1"/>
    <col min="6" max="6" width="7.28515625" style="138" customWidth="1"/>
    <col min="7" max="7" width="3.28515625" style="138" customWidth="1"/>
    <col min="8" max="8" width="8.42578125" style="138" customWidth="1"/>
    <col min="9" max="9" width="7.85546875" style="138" customWidth="1"/>
    <col min="10" max="16384" width="11.42578125" style="138"/>
  </cols>
  <sheetData>
    <row r="1" spans="2:139" s="484" customFormat="1" ht="21" customHeight="1" x14ac:dyDescent="0.25">
      <c r="B1" s="501"/>
      <c r="C1" s="501"/>
      <c r="D1" s="604"/>
      <c r="E1" s="502"/>
      <c r="F1" s="501"/>
      <c r="H1" s="485"/>
      <c r="I1" s="486"/>
      <c r="J1" s="487"/>
      <c r="K1" s="488"/>
      <c r="EB1" s="489"/>
      <c r="EC1" s="489"/>
      <c r="ED1" s="489"/>
      <c r="EE1" s="489"/>
      <c r="EF1" s="426"/>
      <c r="EG1" s="426"/>
      <c r="EH1" s="138"/>
      <c r="EI1" s="138"/>
    </row>
    <row r="2" spans="2:139" s="484" customFormat="1" ht="21" customHeight="1" x14ac:dyDescent="0.25">
      <c r="B2" s="501"/>
      <c r="C2" s="501"/>
      <c r="D2" s="604"/>
      <c r="E2" s="502"/>
      <c r="F2" s="501"/>
      <c r="H2" s="485"/>
      <c r="I2" s="486"/>
      <c r="J2" s="487"/>
      <c r="K2" s="488"/>
      <c r="EB2" s="489"/>
      <c r="EC2" s="489"/>
      <c r="ED2" s="489"/>
      <c r="EE2" s="489"/>
      <c r="EF2" s="426"/>
      <c r="EG2" s="426"/>
      <c r="EH2" s="138"/>
      <c r="EI2" s="138"/>
    </row>
    <row r="3" spans="2:139" s="484" customFormat="1" ht="21" customHeight="1" x14ac:dyDescent="0.25">
      <c r="B3" s="501"/>
      <c r="C3" s="501"/>
      <c r="D3" s="604"/>
      <c r="E3" s="502"/>
      <c r="F3" s="501"/>
      <c r="H3" s="485"/>
      <c r="I3" s="486"/>
      <c r="J3" s="487"/>
      <c r="K3" s="488"/>
      <c r="ED3" s="489"/>
      <c r="EE3" s="489"/>
      <c r="EF3" s="426"/>
      <c r="EG3" s="426"/>
      <c r="EH3" s="138"/>
      <c r="EI3" s="138"/>
    </row>
    <row r="4" spans="2:139" s="484" customFormat="1" ht="21" customHeight="1" x14ac:dyDescent="0.25">
      <c r="B4" s="501"/>
      <c r="C4" s="501"/>
      <c r="D4" s="604"/>
      <c r="E4" s="502"/>
      <c r="F4" s="501"/>
      <c r="H4" s="485"/>
      <c r="I4" s="486"/>
      <c r="J4" s="487"/>
      <c r="K4" s="488"/>
      <c r="ED4" s="489"/>
      <c r="EE4" s="489"/>
      <c r="EF4" s="426"/>
      <c r="EG4" s="426"/>
      <c r="EH4" s="138"/>
      <c r="EI4" s="138"/>
    </row>
    <row r="5" spans="2:139" s="484" customFormat="1" ht="16.5" customHeight="1" thickBot="1" x14ac:dyDescent="0.3">
      <c r="B5" s="501"/>
      <c r="C5" s="501"/>
      <c r="D5" s="604"/>
      <c r="E5" s="502"/>
      <c r="F5" s="501"/>
      <c r="H5" s="485"/>
      <c r="I5" s="486"/>
      <c r="J5" s="487"/>
      <c r="K5" s="488"/>
      <c r="ED5" s="489"/>
      <c r="EE5" s="489"/>
      <c r="EF5" s="426"/>
      <c r="EG5" s="426"/>
      <c r="EH5" s="138"/>
      <c r="EI5" s="138"/>
    </row>
    <row r="6" spans="2:139" s="484" customFormat="1" ht="33.75" customHeight="1" x14ac:dyDescent="0.25">
      <c r="B6" s="479"/>
      <c r="C6" s="519" t="s">
        <v>1519</v>
      </c>
      <c r="D6" s="605"/>
      <c r="E6" s="520"/>
      <c r="F6" s="606"/>
      <c r="G6" s="570"/>
      <c r="H6" s="485"/>
      <c r="I6" s="486"/>
      <c r="J6" s="487"/>
      <c r="K6" s="488"/>
      <c r="ED6" s="489"/>
      <c r="EE6" s="489"/>
      <c r="EF6" s="426"/>
      <c r="EG6" s="426"/>
      <c r="EH6" s="138"/>
      <c r="EI6" s="138"/>
    </row>
    <row r="7" spans="2:139" x14ac:dyDescent="0.25">
      <c r="B7" s="135"/>
      <c r="C7" s="505"/>
      <c r="D7" s="506"/>
      <c r="E7" s="506"/>
      <c r="F7" s="492"/>
      <c r="G7" s="347"/>
      <c r="ED7" s="489"/>
      <c r="EE7" s="489"/>
      <c r="EF7" s="426"/>
      <c r="EG7" s="426"/>
    </row>
    <row r="8" spans="2:139" x14ac:dyDescent="0.25">
      <c r="B8" s="135"/>
      <c r="C8" s="507" t="s">
        <v>1520</v>
      </c>
      <c r="D8" s="506"/>
      <c r="E8" s="506"/>
      <c r="F8" s="492"/>
      <c r="G8" s="591"/>
      <c r="ED8" s="493"/>
      <c r="EE8" s="493"/>
      <c r="EF8" s="426"/>
      <c r="EG8" s="426"/>
    </row>
    <row r="9" spans="2:139" ht="31.5" customHeight="1" x14ac:dyDescent="0.25">
      <c r="B9" s="594"/>
      <c r="C9" s="607" t="s">
        <v>1521</v>
      </c>
      <c r="D9" s="518" t="s">
        <v>924</v>
      </c>
      <c r="E9" s="514"/>
      <c r="F9" s="495"/>
      <c r="G9" s="1"/>
      <c r="ED9" s="493"/>
      <c r="EE9" s="493"/>
      <c r="EF9" s="426"/>
      <c r="EG9" s="426"/>
    </row>
    <row r="10" spans="2:139" ht="15.75" customHeight="1" x14ac:dyDescent="0.25">
      <c r="B10" s="594"/>
      <c r="C10" s="608" t="s">
        <v>1522</v>
      </c>
      <c r="D10" s="609"/>
      <c r="E10" s="509"/>
      <c r="F10" s="495"/>
      <c r="G10" s="1"/>
      <c r="ED10" s="493"/>
      <c r="EE10" s="493"/>
      <c r="EF10" s="426"/>
      <c r="EG10" s="426"/>
    </row>
    <row r="11" spans="2:139" ht="20.25" customHeight="1" x14ac:dyDescent="0.25">
      <c r="B11" s="594"/>
      <c r="C11" s="608" t="s">
        <v>1523</v>
      </c>
      <c r="D11" s="505"/>
      <c r="E11" s="595"/>
      <c r="F11" s="596"/>
      <c r="G11" s="1"/>
      <c r="ED11" s="493"/>
      <c r="EE11" s="493"/>
      <c r="EF11" s="426"/>
      <c r="EG11" s="426"/>
    </row>
    <row r="12" spans="2:139" ht="20.25" customHeight="1" x14ac:dyDescent="0.25">
      <c r="B12" s="594"/>
      <c r="C12" s="608" t="s">
        <v>1524</v>
      </c>
      <c r="D12" s="505"/>
      <c r="E12" s="598"/>
      <c r="F12" s="596"/>
      <c r="G12" s="1"/>
      <c r="ED12" s="493"/>
      <c r="EE12" s="493"/>
      <c r="EF12" s="426"/>
      <c r="EG12" s="426"/>
    </row>
    <row r="13" spans="2:139" ht="20.25" customHeight="1" x14ac:dyDescent="0.25">
      <c r="B13" s="594"/>
      <c r="C13" s="608" t="s">
        <v>1525</v>
      </c>
      <c r="D13" s="505"/>
      <c r="E13" s="595"/>
      <c r="F13" s="596"/>
      <c r="G13" s="1"/>
      <c r="ED13" s="493"/>
      <c r="EE13" s="493"/>
      <c r="EF13" s="426"/>
      <c r="EG13" s="426"/>
    </row>
    <row r="14" spans="2:139" ht="12" customHeight="1" x14ac:dyDescent="0.25">
      <c r="B14" s="594"/>
      <c r="C14" s="608"/>
      <c r="D14" s="505"/>
      <c r="E14" s="506"/>
      <c r="F14" s="596"/>
      <c r="G14" s="1"/>
      <c r="ED14" s="493"/>
      <c r="EE14" s="493"/>
      <c r="EF14" s="426"/>
      <c r="EG14" s="426"/>
    </row>
    <row r="15" spans="2:139" ht="26.25" customHeight="1" x14ac:dyDescent="0.25">
      <c r="B15" s="594"/>
      <c r="C15" s="607" t="s">
        <v>1526</v>
      </c>
      <c r="D15" s="518" t="s">
        <v>924</v>
      </c>
      <c r="E15" s="600"/>
      <c r="F15" s="495"/>
      <c r="G15" s="1"/>
      <c r="ED15" s="493"/>
      <c r="EE15" s="493"/>
      <c r="EF15" s="426"/>
      <c r="EG15" s="426"/>
    </row>
    <row r="16" spans="2:139" ht="26.25" customHeight="1" x14ac:dyDescent="0.25">
      <c r="B16" s="594"/>
      <c r="C16" s="610" t="s">
        <v>1527</v>
      </c>
      <c r="D16" s="518" t="s">
        <v>924</v>
      </c>
      <c r="E16" s="514"/>
      <c r="F16" s="495"/>
      <c r="G16" s="1"/>
      <c r="ED16" s="493"/>
      <c r="EE16" s="493"/>
      <c r="EF16" s="426"/>
      <c r="EG16" s="426"/>
    </row>
    <row r="17" spans="2:137" ht="8.25" customHeight="1" x14ac:dyDescent="0.25">
      <c r="B17" s="594"/>
      <c r="C17" s="610"/>
      <c r="D17" s="518"/>
      <c r="E17" s="599"/>
      <c r="F17" s="495"/>
      <c r="G17" s="1"/>
      <c r="ED17" s="493"/>
      <c r="EE17" s="493"/>
      <c r="EF17" s="426"/>
      <c r="EG17" s="426"/>
    </row>
    <row r="18" spans="2:137" ht="26.25" customHeight="1" x14ac:dyDescent="0.25">
      <c r="B18" s="594"/>
      <c r="C18" s="608" t="s">
        <v>1528</v>
      </c>
      <c r="D18" s="505"/>
      <c r="E18" s="595"/>
      <c r="F18" s="596"/>
      <c r="G18" s="1"/>
      <c r="ED18" s="493"/>
      <c r="EE18" s="493"/>
      <c r="EF18" s="426"/>
      <c r="EG18" s="426"/>
    </row>
    <row r="19" spans="2:137" ht="6.75" customHeight="1" x14ac:dyDescent="0.25">
      <c r="B19" s="594"/>
      <c r="C19" s="608"/>
      <c r="D19" s="505"/>
      <c r="E19" s="506"/>
      <c r="F19" s="596"/>
      <c r="G19" s="1"/>
      <c r="ED19" s="493"/>
      <c r="EE19" s="493"/>
      <c r="EF19" s="426"/>
      <c r="EG19" s="426"/>
    </row>
    <row r="20" spans="2:137" ht="29.25" customHeight="1" x14ac:dyDescent="0.25">
      <c r="B20" s="594"/>
      <c r="C20" s="607" t="s">
        <v>1529</v>
      </c>
      <c r="D20" s="518" t="s">
        <v>924</v>
      </c>
      <c r="E20" s="514"/>
      <c r="F20" s="495"/>
      <c r="G20" s="1"/>
      <c r="ED20" s="493"/>
      <c r="EE20" s="493"/>
      <c r="EF20" s="426"/>
      <c r="EG20" s="426"/>
    </row>
    <row r="21" spans="2:137" ht="9.75" customHeight="1" x14ac:dyDescent="0.25">
      <c r="B21" s="594"/>
      <c r="C21" s="607"/>
      <c r="D21" s="518"/>
      <c r="E21" s="599"/>
      <c r="F21" s="495"/>
      <c r="G21" s="1"/>
      <c r="ED21" s="493"/>
      <c r="EE21" s="493"/>
      <c r="EF21" s="426"/>
      <c r="EG21" s="426"/>
    </row>
    <row r="22" spans="2:137" ht="26.25" customHeight="1" x14ac:dyDescent="0.25">
      <c r="B22" s="594"/>
      <c r="C22" s="608" t="s">
        <v>1530</v>
      </c>
      <c r="D22" s="505"/>
      <c r="E22" s="595"/>
      <c r="F22" s="596"/>
      <c r="G22" s="1"/>
      <c r="ED22" s="493"/>
      <c r="EE22" s="493"/>
      <c r="EF22" s="426"/>
      <c r="EG22" s="426"/>
    </row>
    <row r="23" spans="2:137" ht="10.5" customHeight="1" x14ac:dyDescent="0.25">
      <c r="B23" s="594"/>
      <c r="C23" s="608"/>
      <c r="D23" s="505"/>
      <c r="E23" s="506"/>
      <c r="F23" s="596"/>
      <c r="G23" s="1"/>
      <c r="ED23" s="493"/>
      <c r="EE23" s="493"/>
      <c r="EF23" s="426"/>
      <c r="EG23" s="426"/>
    </row>
    <row r="24" spans="2:137" ht="26.25" customHeight="1" x14ac:dyDescent="0.25">
      <c r="B24" s="594"/>
      <c r="C24" s="607" t="s">
        <v>1531</v>
      </c>
      <c r="D24" s="518" t="s">
        <v>924</v>
      </c>
      <c r="E24" s="514"/>
      <c r="F24" s="495"/>
      <c r="G24" s="1"/>
      <c r="ED24" s="493"/>
      <c r="EE24" s="493"/>
      <c r="EF24" s="426"/>
      <c r="EG24" s="426"/>
    </row>
    <row r="25" spans="2:137" ht="35.25" customHeight="1" x14ac:dyDescent="0.25">
      <c r="B25" s="594"/>
      <c r="C25" s="607" t="s">
        <v>1532</v>
      </c>
      <c r="D25" s="518" t="s">
        <v>924</v>
      </c>
      <c r="E25" s="561"/>
      <c r="F25" s="495"/>
      <c r="G25" s="1"/>
      <c r="ED25" s="493"/>
      <c r="EE25" s="493"/>
      <c r="EF25" s="426"/>
      <c r="EG25" s="426"/>
    </row>
    <row r="26" spans="2:137" ht="36.75" customHeight="1" x14ac:dyDescent="0.25">
      <c r="B26" s="594"/>
      <c r="C26" s="611" t="s">
        <v>1533</v>
      </c>
      <c r="D26" s="518" t="s">
        <v>924</v>
      </c>
      <c r="E26" s="514"/>
      <c r="F26" s="495"/>
      <c r="G26" s="1"/>
      <c r="ED26" s="493"/>
      <c r="EE26" s="493"/>
      <c r="EF26" s="426"/>
      <c r="EG26" s="426"/>
    </row>
    <row r="27" spans="2:137" ht="40.5" customHeight="1" x14ac:dyDescent="0.25">
      <c r="B27" s="594"/>
      <c r="C27" s="611" t="s">
        <v>1534</v>
      </c>
      <c r="D27" s="518" t="s">
        <v>924</v>
      </c>
      <c r="E27" s="514"/>
      <c r="F27" s="495"/>
      <c r="G27" s="1"/>
      <c r="ED27" s="493"/>
      <c r="EE27" s="493"/>
      <c r="EF27" s="426"/>
      <c r="EG27" s="426"/>
    </row>
    <row r="28" spans="2:137" ht="23.25" customHeight="1" x14ac:dyDescent="0.25">
      <c r="B28" s="594"/>
      <c r="C28" s="607" t="s">
        <v>1535</v>
      </c>
      <c r="D28" s="518" t="s">
        <v>924</v>
      </c>
      <c r="E28" s="514"/>
      <c r="F28" s="495"/>
      <c r="G28" s="1"/>
      <c r="ED28" s="493"/>
      <c r="EE28" s="493"/>
      <c r="EF28" s="426"/>
      <c r="EG28" s="426"/>
    </row>
    <row r="29" spans="2:137" ht="33" customHeight="1" x14ac:dyDescent="0.25">
      <c r="B29" s="594"/>
      <c r="C29" s="607" t="s">
        <v>1536</v>
      </c>
      <c r="D29" s="518" t="s">
        <v>924</v>
      </c>
      <c r="E29" s="514"/>
      <c r="F29" s="495"/>
      <c r="G29" s="1"/>
      <c r="ED29" s="493"/>
      <c r="EE29" s="493"/>
      <c r="EF29" s="426"/>
      <c r="EG29" s="426"/>
    </row>
    <row r="30" spans="2:137" ht="32.25" customHeight="1" x14ac:dyDescent="0.25">
      <c r="B30" s="594"/>
      <c r="C30" s="607" t="s">
        <v>1537</v>
      </c>
      <c r="D30" s="518" t="s">
        <v>924</v>
      </c>
      <c r="E30" s="514"/>
      <c r="F30" s="495"/>
      <c r="G30" s="1"/>
      <c r="ED30" s="493"/>
      <c r="EE30" s="493"/>
      <c r="EF30" s="426"/>
      <c r="EG30" s="426"/>
    </row>
    <row r="31" spans="2:137" ht="27" customHeight="1" x14ac:dyDescent="0.25">
      <c r="B31" s="594"/>
      <c r="C31" s="607" t="s">
        <v>1538</v>
      </c>
      <c r="D31" s="518" t="s">
        <v>924</v>
      </c>
      <c r="E31" s="514"/>
      <c r="F31" s="495"/>
      <c r="G31" s="1"/>
      <c r="ED31" s="493"/>
      <c r="EE31" s="493"/>
      <c r="EF31" s="426"/>
      <c r="EG31" s="426"/>
    </row>
    <row r="32" spans="2:137" ht="29.25" customHeight="1" x14ac:dyDescent="0.25">
      <c r="B32" s="594"/>
      <c r="C32" s="607" t="s">
        <v>1539</v>
      </c>
      <c r="D32" s="518" t="s">
        <v>924</v>
      </c>
      <c r="E32" s="514"/>
      <c r="F32" s="495"/>
      <c r="G32" s="1"/>
      <c r="ED32" s="493"/>
      <c r="EE32" s="493"/>
      <c r="EF32" s="426"/>
      <c r="EG32" s="426"/>
    </row>
    <row r="33" spans="2:137" ht="19.5" customHeight="1" x14ac:dyDescent="0.25">
      <c r="B33" s="594"/>
      <c r="C33" s="607" t="s">
        <v>1540</v>
      </c>
      <c r="D33" s="518" t="s">
        <v>924</v>
      </c>
      <c r="E33" s="600"/>
      <c r="F33" s="495"/>
      <c r="G33" s="1"/>
      <c r="ED33" s="493"/>
      <c r="EE33" s="493"/>
      <c r="EF33" s="426"/>
      <c r="EG33" s="426"/>
    </row>
    <row r="34" spans="2:137" ht="21.75" customHeight="1" x14ac:dyDescent="0.25">
      <c r="B34" s="594"/>
      <c r="C34" s="607" t="s">
        <v>1541</v>
      </c>
      <c r="D34" s="518" t="s">
        <v>924</v>
      </c>
      <c r="E34" s="514"/>
      <c r="F34" s="495"/>
      <c r="G34" s="1"/>
      <c r="ED34" s="493"/>
      <c r="EE34" s="493"/>
      <c r="EF34" s="426"/>
      <c r="EG34" s="426"/>
    </row>
    <row r="35" spans="2:137" ht="8.25" customHeight="1" x14ac:dyDescent="0.25">
      <c r="B35" s="594"/>
      <c r="C35" s="607"/>
      <c r="D35" s="518"/>
      <c r="E35" s="599"/>
      <c r="F35" s="495"/>
      <c r="G35" s="1"/>
      <c r="ED35" s="493"/>
      <c r="EE35" s="493"/>
      <c r="EF35" s="426"/>
      <c r="EG35" s="426"/>
    </row>
    <row r="36" spans="2:137" ht="26.25" customHeight="1" x14ac:dyDescent="0.25">
      <c r="B36" s="594"/>
      <c r="C36" s="608" t="s">
        <v>1542</v>
      </c>
      <c r="D36" s="505"/>
      <c r="E36" s="595"/>
      <c r="F36" s="596"/>
      <c r="G36" s="1"/>
      <c r="ED36" s="493"/>
      <c r="EE36" s="493"/>
      <c r="EF36" s="426"/>
      <c r="EG36" s="426"/>
    </row>
    <row r="37" spans="2:137" ht="13.5" thickBot="1" x14ac:dyDescent="0.3">
      <c r="B37" s="496"/>
      <c r="C37" s="497"/>
      <c r="D37" s="597"/>
      <c r="E37" s="590"/>
      <c r="F37" s="499"/>
    </row>
    <row r="40" spans="2:137" x14ac:dyDescent="0.2">
      <c r="F40" s="2"/>
      <c r="G40" s="2"/>
      <c r="H40" s="2"/>
      <c r="I40" s="2"/>
    </row>
    <row r="41" spans="2:137" x14ac:dyDescent="0.2">
      <c r="F41" s="2"/>
      <c r="G41" s="2"/>
      <c r="H41" s="2"/>
      <c r="I41" s="2"/>
    </row>
    <row r="42" spans="2:137" x14ac:dyDescent="0.2">
      <c r="F42" s="2"/>
      <c r="G42" s="2"/>
      <c r="H42" s="2"/>
      <c r="I42" s="2"/>
    </row>
    <row r="43" spans="2:137" x14ac:dyDescent="0.2">
      <c r="F43" s="2"/>
      <c r="G43" s="2"/>
      <c r="H43" s="2"/>
      <c r="I43" s="2"/>
    </row>
    <row r="44" spans="2:137" x14ac:dyDescent="0.2">
      <c r="F44" s="2"/>
      <c r="G44" s="2"/>
      <c r="H44" s="2"/>
      <c r="I44" s="2"/>
    </row>
    <row r="45" spans="2:137" x14ac:dyDescent="0.2">
      <c r="F45" s="2"/>
      <c r="G45" s="2"/>
      <c r="H45" s="2"/>
      <c r="I45" s="2"/>
    </row>
    <row r="46" spans="2:137" x14ac:dyDescent="0.2">
      <c r="F46" s="2"/>
      <c r="G46" s="2"/>
      <c r="H46" s="2"/>
      <c r="I46" s="2"/>
    </row>
  </sheetData>
  <sheetProtection formatCells="0"/>
  <dataValidations count="1">
    <dataValidation type="list" allowBlank="1" showInputMessage="1" showErrorMessage="1" sqref="E10" xr:uid="{F7289E0F-A8D6-4016-B4CC-B3D1D7F90BCD}">
      <formula1>"Si,No,NA"</formula1>
    </dataValidation>
  </dataValidations>
  <pageMargins left="0.7" right="0.7" top="0.75" bottom="0.75" header="0.3" footer="0.3"/>
  <pageSetup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7206-3F9B-45BC-A2A5-71347218D046}">
  <sheetPr codeName="Hoja93">
    <tabColor theme="1"/>
  </sheetPr>
  <dimension ref="B1:H136"/>
  <sheetViews>
    <sheetView showGridLines="0" tabSelected="1" view="pageBreakPreview" zoomScaleNormal="90" zoomScaleSheetLayoutView="100" workbookViewId="0">
      <selection activeCell="G7" sqref="G7"/>
    </sheetView>
  </sheetViews>
  <sheetFormatPr baseColWidth="10" defaultColWidth="9.140625" defaultRowHeight="14.25" x14ac:dyDescent="0.2"/>
  <cols>
    <col min="1" max="1" width="3.140625" style="524" customWidth="1"/>
    <col min="2" max="2" width="4.5703125" style="524" customWidth="1"/>
    <col min="3" max="3" width="5.7109375" style="524" customWidth="1"/>
    <col min="4" max="4" width="98.7109375" style="524" customWidth="1"/>
    <col min="5" max="5" width="3.140625" style="524" customWidth="1"/>
    <col min="6" max="6" width="16.7109375" style="534" bestFit="1" customWidth="1"/>
    <col min="7" max="7" width="9.5703125" style="533" customWidth="1"/>
    <col min="8" max="8" width="5.140625" style="524" customWidth="1"/>
    <col min="9" max="9" width="3.5703125" style="524" customWidth="1"/>
    <col min="10" max="16384" width="9.140625" style="524"/>
  </cols>
  <sheetData>
    <row r="1" spans="2:8" ht="84.75" customHeight="1" x14ac:dyDescent="0.2"/>
    <row r="2" spans="2:8" ht="15" thickBot="1" x14ac:dyDescent="0.25"/>
    <row r="3" spans="2:8" ht="24.75" customHeight="1" x14ac:dyDescent="0.2">
      <c r="B3" s="601"/>
      <c r="C3" s="603" t="s">
        <v>1543</v>
      </c>
      <c r="D3" s="535"/>
      <c r="E3" s="535"/>
      <c r="F3" s="536"/>
      <c r="G3" s="537"/>
      <c r="H3" s="538"/>
    </row>
    <row r="4" spans="2:8" ht="12" customHeight="1" x14ac:dyDescent="0.2">
      <c r="B4" s="602"/>
      <c r="C4" s="545"/>
      <c r="D4" s="545"/>
      <c r="E4" s="545"/>
      <c r="F4" s="546"/>
      <c r="G4" s="547"/>
      <c r="H4" s="548"/>
    </row>
    <row r="5" spans="2:8" s="525" customFormat="1" ht="26.25" customHeight="1" x14ac:dyDescent="0.2">
      <c r="B5" s="539"/>
      <c r="C5" s="904" t="s">
        <v>925</v>
      </c>
      <c r="D5" s="904"/>
      <c r="E5" s="540"/>
      <c r="F5" s="541"/>
      <c r="G5" s="542"/>
      <c r="H5" s="543"/>
    </row>
    <row r="6" spans="2:8" ht="15" customHeight="1" x14ac:dyDescent="0.2">
      <c r="B6" s="544"/>
      <c r="C6" s="903" t="s">
        <v>926</v>
      </c>
      <c r="D6" s="903"/>
      <c r="E6" s="545"/>
      <c r="F6" s="546"/>
      <c r="G6" s="547"/>
      <c r="H6" s="548"/>
    </row>
    <row r="7" spans="2:8" ht="17.25" customHeight="1" x14ac:dyDescent="0.2">
      <c r="B7" s="544"/>
      <c r="C7" s="526" t="s">
        <v>927</v>
      </c>
      <c r="D7" s="527" t="s">
        <v>928</v>
      </c>
      <c r="E7" s="545"/>
      <c r="F7" s="549" t="s">
        <v>1154</v>
      </c>
      <c r="G7" s="528"/>
      <c r="H7" s="548"/>
    </row>
    <row r="8" spans="2:8" ht="17.25" customHeight="1" x14ac:dyDescent="0.2">
      <c r="B8" s="544"/>
      <c r="C8" s="526" t="s">
        <v>929</v>
      </c>
      <c r="D8" s="527" t="s">
        <v>930</v>
      </c>
      <c r="E8" s="545"/>
      <c r="F8" s="549" t="s">
        <v>1154</v>
      </c>
      <c r="G8" s="528"/>
      <c r="H8" s="548"/>
    </row>
    <row r="9" spans="2:8" ht="17.25" customHeight="1" x14ac:dyDescent="0.2">
      <c r="B9" s="544"/>
      <c r="C9" s="526" t="s">
        <v>931</v>
      </c>
      <c r="D9" s="527" t="s">
        <v>932</v>
      </c>
      <c r="E9" s="545"/>
      <c r="F9" s="549" t="s">
        <v>1154</v>
      </c>
      <c r="G9" s="528"/>
      <c r="H9" s="548"/>
    </row>
    <row r="10" spans="2:8" ht="17.25" customHeight="1" x14ac:dyDescent="0.2">
      <c r="B10" s="544"/>
      <c r="C10" s="526" t="s">
        <v>933</v>
      </c>
      <c r="D10" s="527" t="s">
        <v>934</v>
      </c>
      <c r="E10" s="545"/>
      <c r="F10" s="549" t="s">
        <v>1154</v>
      </c>
      <c r="G10" s="528"/>
      <c r="H10" s="548"/>
    </row>
    <row r="11" spans="2:8" ht="17.25" customHeight="1" x14ac:dyDescent="0.2">
      <c r="B11" s="544"/>
      <c r="C11" s="526" t="s">
        <v>935</v>
      </c>
      <c r="D11" s="527" t="s">
        <v>936</v>
      </c>
      <c r="E11" s="545"/>
      <c r="F11" s="549" t="s">
        <v>1154</v>
      </c>
      <c r="G11" s="528"/>
      <c r="H11" s="548"/>
    </row>
    <row r="12" spans="2:8" ht="17.25" customHeight="1" x14ac:dyDescent="0.2">
      <c r="B12" s="544"/>
      <c r="C12" s="526" t="s">
        <v>937</v>
      </c>
      <c r="D12" s="527" t="s">
        <v>938</v>
      </c>
      <c r="E12" s="545"/>
      <c r="F12" s="549" t="s">
        <v>1154</v>
      </c>
      <c r="G12" s="528"/>
      <c r="H12" s="548"/>
    </row>
    <row r="13" spans="2:8" x14ac:dyDescent="0.2">
      <c r="B13" s="544"/>
      <c r="C13" s="545"/>
      <c r="D13" s="545"/>
      <c r="E13" s="545"/>
      <c r="F13" s="546"/>
      <c r="G13" s="547"/>
      <c r="H13" s="548"/>
    </row>
    <row r="14" spans="2:8" ht="14.45" customHeight="1" x14ac:dyDescent="0.2">
      <c r="B14" s="544"/>
      <c r="C14" s="903" t="s">
        <v>939</v>
      </c>
      <c r="D14" s="903"/>
      <c r="E14" s="545"/>
      <c r="F14" s="546"/>
      <c r="G14" s="547"/>
      <c r="H14" s="548"/>
    </row>
    <row r="15" spans="2:8" ht="17.25" customHeight="1" x14ac:dyDescent="0.2">
      <c r="B15" s="544"/>
      <c r="C15" s="526" t="s">
        <v>940</v>
      </c>
      <c r="D15" s="527" t="s">
        <v>941</v>
      </c>
      <c r="E15" s="545"/>
      <c r="F15" s="549" t="s">
        <v>1154</v>
      </c>
      <c r="G15" s="528"/>
      <c r="H15" s="548"/>
    </row>
    <row r="16" spans="2:8" ht="17.25" customHeight="1" x14ac:dyDescent="0.2">
      <c r="B16" s="544"/>
      <c r="C16" s="526" t="s">
        <v>942</v>
      </c>
      <c r="D16" s="527" t="s">
        <v>943</v>
      </c>
      <c r="E16" s="545"/>
      <c r="F16" s="549" t="s">
        <v>1154</v>
      </c>
      <c r="G16" s="528"/>
      <c r="H16" s="548"/>
    </row>
    <row r="17" spans="2:8" ht="17.25" customHeight="1" x14ac:dyDescent="0.2">
      <c r="B17" s="544"/>
      <c r="C17" s="526" t="s">
        <v>944</v>
      </c>
      <c r="D17" s="527" t="s">
        <v>945</v>
      </c>
      <c r="E17" s="545"/>
      <c r="F17" s="549" t="s">
        <v>1154</v>
      </c>
      <c r="G17" s="528"/>
      <c r="H17" s="548"/>
    </row>
    <row r="18" spans="2:8" ht="17.25" customHeight="1" x14ac:dyDescent="0.2">
      <c r="B18" s="544"/>
      <c r="C18" s="526" t="s">
        <v>946</v>
      </c>
      <c r="D18" s="527" t="s">
        <v>947</v>
      </c>
      <c r="E18" s="545"/>
      <c r="F18" s="549" t="s">
        <v>1154</v>
      </c>
      <c r="G18" s="528"/>
      <c r="H18" s="548"/>
    </row>
    <row r="19" spans="2:8" ht="17.25" customHeight="1" x14ac:dyDescent="0.2">
      <c r="B19" s="544"/>
      <c r="C19" s="526" t="s">
        <v>948</v>
      </c>
      <c r="D19" s="527" t="s">
        <v>949</v>
      </c>
      <c r="E19" s="545"/>
      <c r="F19" s="549" t="s">
        <v>1154</v>
      </c>
      <c r="G19" s="528"/>
      <c r="H19" s="548"/>
    </row>
    <row r="20" spans="2:8" ht="17.25" customHeight="1" x14ac:dyDescent="0.2">
      <c r="B20" s="544"/>
      <c r="C20" s="526" t="s">
        <v>950</v>
      </c>
      <c r="D20" s="527" t="s">
        <v>951</v>
      </c>
      <c r="E20" s="545"/>
      <c r="F20" s="549" t="s">
        <v>1154</v>
      </c>
      <c r="G20" s="528"/>
      <c r="H20" s="548"/>
    </row>
    <row r="21" spans="2:8" ht="17.25" customHeight="1" x14ac:dyDescent="0.2">
      <c r="B21" s="544"/>
      <c r="C21" s="526" t="s">
        <v>952</v>
      </c>
      <c r="D21" s="527" t="s">
        <v>953</v>
      </c>
      <c r="E21" s="545"/>
      <c r="F21" s="549" t="s">
        <v>1154</v>
      </c>
      <c r="G21" s="528"/>
      <c r="H21" s="548"/>
    </row>
    <row r="22" spans="2:8" ht="17.25" customHeight="1" x14ac:dyDescent="0.2">
      <c r="B22" s="544"/>
      <c r="C22" s="526" t="s">
        <v>954</v>
      </c>
      <c r="D22" s="527" t="s">
        <v>955</v>
      </c>
      <c r="E22" s="545"/>
      <c r="F22" s="549" t="s">
        <v>1154</v>
      </c>
      <c r="G22" s="528"/>
      <c r="H22" s="548"/>
    </row>
    <row r="23" spans="2:8" ht="17.25" customHeight="1" x14ac:dyDescent="0.2">
      <c r="B23" s="544"/>
      <c r="C23" s="526" t="s">
        <v>956</v>
      </c>
      <c r="D23" s="527" t="s">
        <v>957</v>
      </c>
      <c r="E23" s="545"/>
      <c r="F23" s="549" t="s">
        <v>1154</v>
      </c>
      <c r="G23" s="528"/>
      <c r="H23" s="548"/>
    </row>
    <row r="24" spans="2:8" ht="17.25" customHeight="1" x14ac:dyDescent="0.2">
      <c r="B24" s="544"/>
      <c r="C24" s="526" t="s">
        <v>958</v>
      </c>
      <c r="D24" s="527" t="s">
        <v>959</v>
      </c>
      <c r="E24" s="545"/>
      <c r="F24" s="549" t="s">
        <v>1154</v>
      </c>
      <c r="G24" s="528"/>
      <c r="H24" s="548"/>
    </row>
    <row r="25" spans="2:8" ht="17.25" customHeight="1" x14ac:dyDescent="0.2">
      <c r="B25" s="544"/>
      <c r="C25" s="526" t="s">
        <v>960</v>
      </c>
      <c r="D25" s="527" t="s">
        <v>961</v>
      </c>
      <c r="E25" s="545"/>
      <c r="F25" s="549" t="s">
        <v>1154</v>
      </c>
      <c r="G25" s="528"/>
      <c r="H25" s="548"/>
    </row>
    <row r="26" spans="2:8" x14ac:dyDescent="0.2">
      <c r="B26" s="544"/>
      <c r="C26" s="545"/>
      <c r="D26" s="545"/>
      <c r="E26" s="545"/>
      <c r="F26" s="546"/>
      <c r="G26" s="547"/>
      <c r="H26" s="548"/>
    </row>
    <row r="27" spans="2:8" ht="18.75" customHeight="1" x14ac:dyDescent="0.2">
      <c r="B27" s="544"/>
      <c r="C27" s="903" t="s">
        <v>962</v>
      </c>
      <c r="D27" s="903"/>
      <c r="E27" s="545"/>
      <c r="F27" s="546"/>
      <c r="G27" s="547"/>
      <c r="H27" s="548"/>
    </row>
    <row r="28" spans="2:8" ht="18.75" customHeight="1" x14ac:dyDescent="0.2">
      <c r="B28" s="544"/>
      <c r="C28" s="526" t="s">
        <v>963</v>
      </c>
      <c r="D28" s="531" t="s">
        <v>964</v>
      </c>
      <c r="E28" s="545"/>
      <c r="F28" s="549" t="s">
        <v>1154</v>
      </c>
      <c r="G28" s="528"/>
      <c r="H28" s="548"/>
    </row>
    <row r="29" spans="2:8" ht="18.75" customHeight="1" x14ac:dyDescent="0.2">
      <c r="B29" s="544"/>
      <c r="C29" s="526" t="s">
        <v>965</v>
      </c>
      <c r="D29" s="531" t="s">
        <v>966</v>
      </c>
      <c r="E29" s="545"/>
      <c r="F29" s="549" t="s">
        <v>1154</v>
      </c>
      <c r="G29" s="528"/>
      <c r="H29" s="548"/>
    </row>
    <row r="30" spans="2:8" ht="17.25" customHeight="1" x14ac:dyDescent="0.2">
      <c r="B30" s="544"/>
      <c r="C30" s="526" t="s">
        <v>967</v>
      </c>
      <c r="D30" s="531" t="s">
        <v>1155</v>
      </c>
      <c r="E30" s="545"/>
      <c r="F30" s="549" t="s">
        <v>1154</v>
      </c>
      <c r="G30" s="528"/>
      <c r="H30" s="548"/>
    </row>
    <row r="31" spans="2:8" ht="18.75" customHeight="1" x14ac:dyDescent="0.2">
      <c r="B31" s="544"/>
      <c r="C31" s="526" t="s">
        <v>968</v>
      </c>
      <c r="D31" s="531" t="s">
        <v>969</v>
      </c>
      <c r="E31" s="545"/>
      <c r="F31" s="549" t="s">
        <v>1154</v>
      </c>
      <c r="G31" s="528"/>
      <c r="H31" s="548"/>
    </row>
    <row r="32" spans="2:8" ht="18.75" customHeight="1" x14ac:dyDescent="0.2">
      <c r="B32" s="544"/>
      <c r="C32" s="526" t="s">
        <v>970</v>
      </c>
      <c r="D32" s="531" t="s">
        <v>971</v>
      </c>
      <c r="E32" s="545"/>
      <c r="F32" s="549" t="s">
        <v>1154</v>
      </c>
      <c r="G32" s="528"/>
      <c r="H32" s="548"/>
    </row>
    <row r="33" spans="2:8" ht="18.75" customHeight="1" x14ac:dyDescent="0.2">
      <c r="B33" s="544"/>
      <c r="C33" s="526" t="s">
        <v>972</v>
      </c>
      <c r="D33" s="531" t="s">
        <v>973</v>
      </c>
      <c r="E33" s="545"/>
      <c r="F33" s="549" t="s">
        <v>1154</v>
      </c>
      <c r="G33" s="528"/>
      <c r="H33" s="548"/>
    </row>
    <row r="34" spans="2:8" ht="18.75" customHeight="1" x14ac:dyDescent="0.2">
      <c r="B34" s="544"/>
      <c r="C34" s="526" t="s">
        <v>974</v>
      </c>
      <c r="D34" s="531" t="s">
        <v>975</v>
      </c>
      <c r="E34" s="545"/>
      <c r="F34" s="549" t="s">
        <v>1154</v>
      </c>
      <c r="G34" s="528"/>
      <c r="H34" s="548"/>
    </row>
    <row r="35" spans="2:8" ht="24.75" customHeight="1" x14ac:dyDescent="0.2">
      <c r="B35" s="544"/>
      <c r="C35" s="526" t="s">
        <v>976</v>
      </c>
      <c r="D35" s="531" t="s">
        <v>977</v>
      </c>
      <c r="E35" s="545"/>
      <c r="F35" s="549" t="s">
        <v>1154</v>
      </c>
      <c r="G35" s="528"/>
      <c r="H35" s="548"/>
    </row>
    <row r="36" spans="2:8" ht="27.75" customHeight="1" x14ac:dyDescent="0.2">
      <c r="B36" s="544"/>
      <c r="C36" s="526" t="s">
        <v>978</v>
      </c>
      <c r="D36" s="531" t="s">
        <v>979</v>
      </c>
      <c r="E36" s="545"/>
      <c r="F36" s="549" t="s">
        <v>1154</v>
      </c>
      <c r="G36" s="528"/>
      <c r="H36" s="548"/>
    </row>
    <row r="37" spans="2:8" ht="18.75" customHeight="1" x14ac:dyDescent="0.2">
      <c r="B37" s="544"/>
      <c r="C37" s="526" t="s">
        <v>980</v>
      </c>
      <c r="D37" s="531" t="s">
        <v>981</v>
      </c>
      <c r="E37" s="545"/>
      <c r="F37" s="549" t="s">
        <v>1154</v>
      </c>
      <c r="G37" s="528"/>
      <c r="H37" s="548"/>
    </row>
    <row r="38" spans="2:8" ht="18.75" customHeight="1" x14ac:dyDescent="0.2">
      <c r="B38" s="544"/>
      <c r="C38" s="526" t="s">
        <v>982</v>
      </c>
      <c r="D38" s="531" t="s">
        <v>983</v>
      </c>
      <c r="E38" s="545"/>
      <c r="F38" s="549" t="s">
        <v>1154</v>
      </c>
      <c r="G38" s="528"/>
      <c r="H38" s="548"/>
    </row>
    <row r="39" spans="2:8" ht="18.75" customHeight="1" x14ac:dyDescent="0.2">
      <c r="B39" s="544"/>
      <c r="C39" s="545"/>
      <c r="D39" s="545"/>
      <c r="E39" s="545"/>
      <c r="F39" s="546"/>
      <c r="G39" s="547"/>
      <c r="H39" s="548"/>
    </row>
    <row r="40" spans="2:8" ht="18.75" customHeight="1" x14ac:dyDescent="0.2">
      <c r="B40" s="544"/>
      <c r="C40" s="903" t="s">
        <v>984</v>
      </c>
      <c r="D40" s="903"/>
      <c r="E40" s="545"/>
      <c r="F40" s="546"/>
      <c r="G40" s="547"/>
      <c r="H40" s="548"/>
    </row>
    <row r="41" spans="2:8" ht="18.75" customHeight="1" x14ac:dyDescent="0.2">
      <c r="B41" s="544"/>
      <c r="C41" s="526" t="s">
        <v>985</v>
      </c>
      <c r="D41" s="527" t="s">
        <v>986</v>
      </c>
      <c r="E41" s="545"/>
      <c r="F41" s="549" t="s">
        <v>1154</v>
      </c>
      <c r="G41" s="528"/>
      <c r="H41" s="548"/>
    </row>
    <row r="42" spans="2:8" ht="18.75" customHeight="1" x14ac:dyDescent="0.2">
      <c r="B42" s="544"/>
      <c r="C42" s="526" t="s">
        <v>987</v>
      </c>
      <c r="D42" s="527" t="s">
        <v>988</v>
      </c>
      <c r="E42" s="545"/>
      <c r="F42" s="549" t="s">
        <v>1154</v>
      </c>
      <c r="G42" s="528"/>
      <c r="H42" s="548"/>
    </row>
    <row r="43" spans="2:8" ht="18.75" customHeight="1" x14ac:dyDescent="0.2">
      <c r="B43" s="544"/>
      <c r="C43" s="526" t="s">
        <v>989</v>
      </c>
      <c r="D43" s="527" t="s">
        <v>990</v>
      </c>
      <c r="E43" s="545"/>
      <c r="F43" s="549" t="s">
        <v>1154</v>
      </c>
      <c r="G43" s="528"/>
      <c r="H43" s="548"/>
    </row>
    <row r="44" spans="2:8" ht="18.75" customHeight="1" x14ac:dyDescent="0.2">
      <c r="B44" s="544"/>
      <c r="C44" s="532"/>
      <c r="D44" s="532"/>
      <c r="E44" s="545"/>
      <c r="F44" s="546"/>
      <c r="G44" s="547"/>
      <c r="H44" s="548"/>
    </row>
    <row r="45" spans="2:8" ht="18.75" customHeight="1" x14ac:dyDescent="0.2">
      <c r="B45" s="544"/>
      <c r="C45" s="905" t="s">
        <v>991</v>
      </c>
      <c r="D45" s="905"/>
      <c r="E45" s="545"/>
      <c r="F45" s="546"/>
      <c r="G45" s="547"/>
      <c r="H45" s="548"/>
    </row>
    <row r="46" spans="2:8" ht="18.75" customHeight="1" x14ac:dyDescent="0.2">
      <c r="B46" s="544"/>
      <c r="C46" s="526" t="s">
        <v>992</v>
      </c>
      <c r="D46" s="527" t="s">
        <v>993</v>
      </c>
      <c r="E46" s="545"/>
      <c r="F46" s="549" t="s">
        <v>1154</v>
      </c>
      <c r="G46" s="528"/>
      <c r="H46" s="548"/>
    </row>
    <row r="47" spans="2:8" ht="18.75" customHeight="1" x14ac:dyDescent="0.2">
      <c r="B47" s="544"/>
      <c r="C47" s="526" t="s">
        <v>994</v>
      </c>
      <c r="D47" s="527" t="s">
        <v>995</v>
      </c>
      <c r="E47" s="545"/>
      <c r="F47" s="549" t="s">
        <v>1154</v>
      </c>
      <c r="G47" s="528"/>
      <c r="H47" s="548"/>
    </row>
    <row r="48" spans="2:8" ht="18.75" customHeight="1" x14ac:dyDescent="0.2">
      <c r="B48" s="544"/>
      <c r="C48" s="526" t="s">
        <v>996</v>
      </c>
      <c r="D48" s="527" t="s">
        <v>997</v>
      </c>
      <c r="E48" s="545"/>
      <c r="F48" s="549" t="s">
        <v>1154</v>
      </c>
      <c r="G48" s="528"/>
      <c r="H48" s="548"/>
    </row>
    <row r="49" spans="2:8" ht="18.75" customHeight="1" x14ac:dyDescent="0.2">
      <c r="B49" s="544"/>
      <c r="C49" s="526" t="s">
        <v>998</v>
      </c>
      <c r="D49" s="527" t="s">
        <v>999</v>
      </c>
      <c r="E49" s="545"/>
      <c r="F49" s="549" t="s">
        <v>1154</v>
      </c>
      <c r="G49" s="528"/>
      <c r="H49" s="548"/>
    </row>
    <row r="50" spans="2:8" ht="18.75" customHeight="1" x14ac:dyDescent="0.2">
      <c r="B50" s="544"/>
      <c r="C50" s="526" t="s">
        <v>1000</v>
      </c>
      <c r="D50" s="527" t="s">
        <v>1001</v>
      </c>
      <c r="E50" s="545"/>
      <c r="F50" s="549" t="s">
        <v>1154</v>
      </c>
      <c r="G50" s="528"/>
      <c r="H50" s="548"/>
    </row>
    <row r="51" spans="2:8" ht="18.75" customHeight="1" x14ac:dyDescent="0.2">
      <c r="B51" s="544"/>
      <c r="C51" s="526" t="s">
        <v>1002</v>
      </c>
      <c r="D51" s="527" t="s">
        <v>1003</v>
      </c>
      <c r="E51" s="545"/>
      <c r="F51" s="549" t="s">
        <v>1154</v>
      </c>
      <c r="G51" s="528"/>
      <c r="H51" s="548"/>
    </row>
    <row r="52" spans="2:8" ht="18.75" customHeight="1" x14ac:dyDescent="0.2">
      <c r="B52" s="544"/>
      <c r="C52" s="526" t="s">
        <v>1004</v>
      </c>
      <c r="D52" s="527" t="s">
        <v>1005</v>
      </c>
      <c r="E52" s="545"/>
      <c r="F52" s="549" t="s">
        <v>1154</v>
      </c>
      <c r="G52" s="528"/>
      <c r="H52" s="548"/>
    </row>
    <row r="53" spans="2:8" ht="18.75" customHeight="1" x14ac:dyDescent="0.2">
      <c r="B53" s="544"/>
      <c r="C53" s="545"/>
      <c r="D53" s="545"/>
      <c r="E53" s="545"/>
      <c r="F53" s="546"/>
      <c r="G53" s="547"/>
      <c r="H53" s="548"/>
    </row>
    <row r="54" spans="2:8" ht="18.75" customHeight="1" x14ac:dyDescent="0.2">
      <c r="B54" s="544"/>
      <c r="C54" s="903" t="s">
        <v>1006</v>
      </c>
      <c r="D54" s="903"/>
      <c r="E54" s="545"/>
      <c r="F54" s="546"/>
      <c r="G54" s="547"/>
      <c r="H54" s="548"/>
    </row>
    <row r="55" spans="2:8" ht="18.75" customHeight="1" x14ac:dyDescent="0.2">
      <c r="B55" s="544"/>
      <c r="C55" s="528" t="s">
        <v>1007</v>
      </c>
      <c r="D55" s="529" t="s">
        <v>1008</v>
      </c>
      <c r="E55" s="545"/>
      <c r="F55" s="549" t="s">
        <v>1154</v>
      </c>
      <c r="G55" s="528"/>
      <c r="H55" s="548"/>
    </row>
    <row r="56" spans="2:8" ht="18.75" customHeight="1" x14ac:dyDescent="0.2">
      <c r="B56" s="544"/>
      <c r="C56" s="528" t="s">
        <v>1009</v>
      </c>
      <c r="D56" s="529" t="s">
        <v>1010</v>
      </c>
      <c r="E56" s="545"/>
      <c r="F56" s="549" t="s">
        <v>1154</v>
      </c>
      <c r="G56" s="528"/>
      <c r="H56" s="548"/>
    </row>
    <row r="57" spans="2:8" ht="18.75" customHeight="1" x14ac:dyDescent="0.2">
      <c r="B57" s="544"/>
      <c r="C57" s="528" t="s">
        <v>1011</v>
      </c>
      <c r="D57" s="529" t="s">
        <v>1012</v>
      </c>
      <c r="E57" s="545"/>
      <c r="F57" s="549" t="s">
        <v>1154</v>
      </c>
      <c r="G57" s="528"/>
      <c r="H57" s="548"/>
    </row>
    <row r="58" spans="2:8" ht="26.25" customHeight="1" x14ac:dyDescent="0.2">
      <c r="B58" s="544"/>
      <c r="C58" s="526" t="s">
        <v>1013</v>
      </c>
      <c r="D58" s="527" t="s">
        <v>1014</v>
      </c>
      <c r="E58" s="545"/>
      <c r="F58" s="549" t="s">
        <v>1154</v>
      </c>
      <c r="G58" s="528"/>
      <c r="H58" s="548"/>
    </row>
    <row r="59" spans="2:8" ht="24" customHeight="1" x14ac:dyDescent="0.2">
      <c r="B59" s="544"/>
      <c r="C59" s="526" t="s">
        <v>1015</v>
      </c>
      <c r="D59" s="527" t="s">
        <v>1016</v>
      </c>
      <c r="E59" s="545"/>
      <c r="F59" s="549" t="s">
        <v>1154</v>
      </c>
      <c r="G59" s="528"/>
      <c r="H59" s="548"/>
    </row>
    <row r="60" spans="2:8" ht="18.75" customHeight="1" x14ac:dyDescent="0.2">
      <c r="B60" s="544"/>
      <c r="C60" s="526" t="s">
        <v>1017</v>
      </c>
      <c r="D60" s="527" t="s">
        <v>1018</v>
      </c>
      <c r="E60" s="545"/>
      <c r="F60" s="549" t="s">
        <v>1154</v>
      </c>
      <c r="G60" s="528"/>
      <c r="H60" s="548"/>
    </row>
    <row r="61" spans="2:8" ht="18.75" customHeight="1" x14ac:dyDescent="0.2">
      <c r="B61" s="544"/>
      <c r="C61" s="526" t="s">
        <v>1019</v>
      </c>
      <c r="D61" s="527" t="s">
        <v>1020</v>
      </c>
      <c r="E61" s="545"/>
      <c r="F61" s="549" t="s">
        <v>1154</v>
      </c>
      <c r="G61" s="528"/>
      <c r="H61" s="548"/>
    </row>
    <row r="62" spans="2:8" ht="18.75" customHeight="1" x14ac:dyDescent="0.2">
      <c r="B62" s="544"/>
      <c r="C62" s="526" t="s">
        <v>1021</v>
      </c>
      <c r="D62" s="527" t="s">
        <v>1022</v>
      </c>
      <c r="E62" s="545"/>
      <c r="F62" s="549" t="s">
        <v>1154</v>
      </c>
      <c r="G62" s="528"/>
      <c r="H62" s="548"/>
    </row>
    <row r="63" spans="2:8" ht="26.25" customHeight="1" x14ac:dyDescent="0.2">
      <c r="B63" s="544"/>
      <c r="C63" s="526" t="s">
        <v>1023</v>
      </c>
      <c r="D63" s="527" t="s">
        <v>1024</v>
      </c>
      <c r="E63" s="545"/>
      <c r="F63" s="549" t="s">
        <v>1154</v>
      </c>
      <c r="G63" s="528"/>
      <c r="H63" s="548"/>
    </row>
    <row r="64" spans="2:8" ht="18.75" customHeight="1" x14ac:dyDescent="0.2">
      <c r="B64" s="544"/>
      <c r="C64" s="526" t="s">
        <v>1025</v>
      </c>
      <c r="D64" s="527" t="s">
        <v>1026</v>
      </c>
      <c r="E64" s="545"/>
      <c r="F64" s="549" t="s">
        <v>1154</v>
      </c>
      <c r="G64" s="528"/>
      <c r="H64" s="548"/>
    </row>
    <row r="65" spans="2:8" ht="18.75" customHeight="1" x14ac:dyDescent="0.2">
      <c r="B65" s="544"/>
      <c r="C65" s="526" t="s">
        <v>1027</v>
      </c>
      <c r="D65" s="527" t="s">
        <v>1028</v>
      </c>
      <c r="E65" s="545"/>
      <c r="F65" s="549" t="s">
        <v>1154</v>
      </c>
      <c r="G65" s="528"/>
      <c r="H65" s="548"/>
    </row>
    <row r="66" spans="2:8" ht="18.75" customHeight="1" x14ac:dyDescent="0.2">
      <c r="B66" s="544"/>
      <c r="C66" s="526" t="s">
        <v>1029</v>
      </c>
      <c r="D66" s="527" t="s">
        <v>1030</v>
      </c>
      <c r="E66" s="545"/>
      <c r="F66" s="549" t="s">
        <v>1154</v>
      </c>
      <c r="G66" s="528"/>
      <c r="H66" s="548"/>
    </row>
    <row r="67" spans="2:8" ht="24.75" customHeight="1" x14ac:dyDescent="0.2">
      <c r="B67" s="544"/>
      <c r="C67" s="526" t="s">
        <v>1031</v>
      </c>
      <c r="D67" s="527" t="s">
        <v>1032</v>
      </c>
      <c r="E67" s="545"/>
      <c r="F67" s="549" t="s">
        <v>1154</v>
      </c>
      <c r="G67" s="528"/>
      <c r="H67" s="548"/>
    </row>
    <row r="68" spans="2:8" ht="18.75" customHeight="1" x14ac:dyDescent="0.2">
      <c r="B68" s="544"/>
      <c r="C68" s="526" t="s">
        <v>1033</v>
      </c>
      <c r="D68" s="527" t="s">
        <v>1034</v>
      </c>
      <c r="E68" s="545"/>
      <c r="F68" s="549" t="s">
        <v>1154</v>
      </c>
      <c r="G68" s="528"/>
      <c r="H68" s="548"/>
    </row>
    <row r="69" spans="2:8" ht="24" customHeight="1" x14ac:dyDescent="0.2">
      <c r="B69" s="544"/>
      <c r="C69" s="526" t="s">
        <v>1035</v>
      </c>
      <c r="D69" s="527" t="s">
        <v>1036</v>
      </c>
      <c r="E69" s="545"/>
      <c r="F69" s="549" t="s">
        <v>1154</v>
      </c>
      <c r="G69" s="528"/>
      <c r="H69" s="548"/>
    </row>
    <row r="70" spans="2:8" ht="18.75" customHeight="1" x14ac:dyDescent="0.2">
      <c r="B70" s="544"/>
      <c r="C70" s="526" t="s">
        <v>1037</v>
      </c>
      <c r="D70" s="527" t="s">
        <v>1038</v>
      </c>
      <c r="E70" s="545"/>
      <c r="F70" s="549" t="s">
        <v>1154</v>
      </c>
      <c r="G70" s="528"/>
      <c r="H70" s="548"/>
    </row>
    <row r="71" spans="2:8" ht="18.75" customHeight="1" x14ac:dyDescent="0.2">
      <c r="B71" s="544"/>
      <c r="C71" s="545"/>
      <c r="D71" s="545"/>
      <c r="E71" s="545"/>
      <c r="F71" s="546"/>
      <c r="G71" s="547"/>
      <c r="H71" s="548"/>
    </row>
    <row r="72" spans="2:8" ht="18.75" customHeight="1" x14ac:dyDescent="0.2">
      <c r="B72" s="544"/>
      <c r="C72" s="903" t="s">
        <v>1039</v>
      </c>
      <c r="D72" s="903"/>
      <c r="E72" s="545"/>
      <c r="F72" s="546"/>
      <c r="G72" s="547"/>
      <c r="H72" s="548"/>
    </row>
    <row r="73" spans="2:8" ht="18.75" customHeight="1" x14ac:dyDescent="0.2">
      <c r="B73" s="544"/>
      <c r="C73" s="528" t="s">
        <v>1040</v>
      </c>
      <c r="D73" s="529" t="s">
        <v>1041</v>
      </c>
      <c r="E73" s="545"/>
      <c r="F73" s="549" t="s">
        <v>1154</v>
      </c>
      <c r="G73" s="528"/>
      <c r="H73" s="548"/>
    </row>
    <row r="74" spans="2:8" ht="27" customHeight="1" x14ac:dyDescent="0.2">
      <c r="B74" s="544"/>
      <c r="C74" s="526" t="s">
        <v>1042</v>
      </c>
      <c r="D74" s="527" t="s">
        <v>1043</v>
      </c>
      <c r="E74" s="545"/>
      <c r="F74" s="549" t="s">
        <v>1154</v>
      </c>
      <c r="G74" s="528"/>
      <c r="H74" s="548"/>
    </row>
    <row r="75" spans="2:8" ht="18.75" customHeight="1" x14ac:dyDescent="0.2">
      <c r="B75" s="544"/>
      <c r="C75" s="526" t="s">
        <v>1044</v>
      </c>
      <c r="D75" s="527" t="s">
        <v>1045</v>
      </c>
      <c r="E75" s="545"/>
      <c r="F75" s="549" t="s">
        <v>1154</v>
      </c>
      <c r="G75" s="528"/>
      <c r="H75" s="548"/>
    </row>
    <row r="76" spans="2:8" ht="18.75" customHeight="1" x14ac:dyDescent="0.2">
      <c r="B76" s="544"/>
      <c r="C76" s="526" t="s">
        <v>1046</v>
      </c>
      <c r="D76" s="527" t="s">
        <v>1047</v>
      </c>
      <c r="E76" s="545"/>
      <c r="F76" s="549" t="s">
        <v>1154</v>
      </c>
      <c r="G76" s="528"/>
      <c r="H76" s="548"/>
    </row>
    <row r="77" spans="2:8" ht="18.75" customHeight="1" x14ac:dyDescent="0.2">
      <c r="B77" s="544"/>
      <c r="C77" s="545"/>
      <c r="D77" s="545"/>
      <c r="E77" s="545"/>
      <c r="F77" s="546"/>
      <c r="G77" s="547"/>
      <c r="H77" s="548"/>
    </row>
    <row r="78" spans="2:8" ht="18.75" customHeight="1" x14ac:dyDescent="0.2">
      <c r="B78" s="544"/>
      <c r="C78" s="903" t="s">
        <v>1048</v>
      </c>
      <c r="D78" s="903"/>
      <c r="E78" s="545"/>
      <c r="F78" s="546"/>
      <c r="G78" s="547"/>
      <c r="H78" s="548"/>
    </row>
    <row r="79" spans="2:8" ht="24" customHeight="1" x14ac:dyDescent="0.2">
      <c r="B79" s="544"/>
      <c r="C79" s="528" t="s">
        <v>1049</v>
      </c>
      <c r="D79" s="529" t="s">
        <v>1050</v>
      </c>
      <c r="E79" s="545"/>
      <c r="F79" s="549" t="s">
        <v>1154</v>
      </c>
      <c r="G79" s="528"/>
      <c r="H79" s="548"/>
    </row>
    <row r="80" spans="2:8" ht="18.75" customHeight="1" x14ac:dyDescent="0.2">
      <c r="B80" s="544"/>
      <c r="C80" s="526" t="s">
        <v>1051</v>
      </c>
      <c r="D80" s="527" t="s">
        <v>1052</v>
      </c>
      <c r="E80" s="545"/>
      <c r="F80" s="549" t="s">
        <v>1154</v>
      </c>
      <c r="G80" s="528"/>
      <c r="H80" s="548"/>
    </row>
    <row r="81" spans="2:8" ht="18.75" customHeight="1" x14ac:dyDescent="0.2">
      <c r="B81" s="544"/>
      <c r="C81" s="526" t="s">
        <v>1053</v>
      </c>
      <c r="D81" s="527" t="s">
        <v>1054</v>
      </c>
      <c r="E81" s="545"/>
      <c r="F81" s="549" t="s">
        <v>1154</v>
      </c>
      <c r="G81" s="528"/>
      <c r="H81" s="548"/>
    </row>
    <row r="82" spans="2:8" ht="18.75" customHeight="1" x14ac:dyDescent="0.2">
      <c r="B82" s="544"/>
      <c r="C82" s="526" t="s">
        <v>1055</v>
      </c>
      <c r="D82" s="527" t="s">
        <v>1056</v>
      </c>
      <c r="E82" s="545"/>
      <c r="F82" s="549" t="s">
        <v>1154</v>
      </c>
      <c r="G82" s="528"/>
      <c r="H82" s="548"/>
    </row>
    <row r="83" spans="2:8" ht="18.75" customHeight="1" x14ac:dyDescent="0.2">
      <c r="B83" s="544"/>
      <c r="C83" s="526" t="s">
        <v>1057</v>
      </c>
      <c r="D83" s="527" t="s">
        <v>1058</v>
      </c>
      <c r="E83" s="545"/>
      <c r="F83" s="549" t="s">
        <v>1154</v>
      </c>
      <c r="G83" s="528"/>
      <c r="H83" s="548"/>
    </row>
    <row r="84" spans="2:8" ht="18.75" customHeight="1" x14ac:dyDescent="0.2">
      <c r="B84" s="544"/>
      <c r="C84" s="526" t="s">
        <v>1059</v>
      </c>
      <c r="D84" s="527" t="s">
        <v>1060</v>
      </c>
      <c r="E84" s="545"/>
      <c r="F84" s="549" t="s">
        <v>1154</v>
      </c>
      <c r="G84" s="528"/>
      <c r="H84" s="548"/>
    </row>
    <row r="85" spans="2:8" ht="18.75" customHeight="1" x14ac:dyDescent="0.2">
      <c r="B85" s="544"/>
      <c r="C85" s="528" t="s">
        <v>1061</v>
      </c>
      <c r="D85" s="529" t="s">
        <v>1062</v>
      </c>
      <c r="E85" s="545"/>
      <c r="F85" s="549" t="s">
        <v>1154</v>
      </c>
      <c r="G85" s="528"/>
      <c r="H85" s="548"/>
    </row>
    <row r="86" spans="2:8" ht="18.75" customHeight="1" x14ac:dyDescent="0.2">
      <c r="B86" s="544"/>
      <c r="C86" s="528" t="s">
        <v>1063</v>
      </c>
      <c r="D86" s="529" t="s">
        <v>1064</v>
      </c>
      <c r="E86" s="545"/>
      <c r="F86" s="549" t="s">
        <v>1154</v>
      </c>
      <c r="G86" s="528"/>
      <c r="H86" s="548"/>
    </row>
    <row r="87" spans="2:8" ht="18.75" customHeight="1" x14ac:dyDescent="0.2">
      <c r="B87" s="544"/>
      <c r="C87" s="528" t="s">
        <v>1065</v>
      </c>
      <c r="D87" s="529" t="s">
        <v>1066</v>
      </c>
      <c r="E87" s="545"/>
      <c r="F87" s="549" t="s">
        <v>1154</v>
      </c>
      <c r="G87" s="528"/>
      <c r="H87" s="548"/>
    </row>
    <row r="88" spans="2:8" ht="18.75" customHeight="1" x14ac:dyDescent="0.2">
      <c r="B88" s="544"/>
      <c r="C88" s="526" t="s">
        <v>1067</v>
      </c>
      <c r="D88" s="527" t="s">
        <v>1068</v>
      </c>
      <c r="E88" s="545"/>
      <c r="F88" s="549" t="s">
        <v>1154</v>
      </c>
      <c r="G88" s="528"/>
      <c r="H88" s="548"/>
    </row>
    <row r="89" spans="2:8" ht="18.75" customHeight="1" x14ac:dyDescent="0.2">
      <c r="B89" s="544"/>
      <c r="C89" s="526" t="s">
        <v>1069</v>
      </c>
      <c r="D89" s="527" t="s">
        <v>1070</v>
      </c>
      <c r="E89" s="545"/>
      <c r="F89" s="549" t="s">
        <v>1154</v>
      </c>
      <c r="G89" s="528"/>
      <c r="H89" s="548"/>
    </row>
    <row r="90" spans="2:8" ht="18.75" customHeight="1" x14ac:dyDescent="0.2">
      <c r="B90" s="544"/>
      <c r="C90" s="528" t="s">
        <v>1071</v>
      </c>
      <c r="D90" s="529" t="s">
        <v>1072</v>
      </c>
      <c r="E90" s="545"/>
      <c r="F90" s="549" t="s">
        <v>1154</v>
      </c>
      <c r="G90" s="528"/>
      <c r="H90" s="548"/>
    </row>
    <row r="91" spans="2:8" ht="18.75" customHeight="1" x14ac:dyDescent="0.2">
      <c r="B91" s="544"/>
      <c r="C91" s="526" t="s">
        <v>1073</v>
      </c>
      <c r="D91" s="527" t="s">
        <v>1074</v>
      </c>
      <c r="E91" s="545"/>
      <c r="F91" s="549" t="s">
        <v>1154</v>
      </c>
      <c r="G91" s="528"/>
      <c r="H91" s="548"/>
    </row>
    <row r="92" spans="2:8" ht="18.75" customHeight="1" x14ac:dyDescent="0.2">
      <c r="B92" s="544"/>
      <c r="C92" s="526" t="s">
        <v>1075</v>
      </c>
      <c r="D92" s="527" t="s">
        <v>1076</v>
      </c>
      <c r="E92" s="545"/>
      <c r="F92" s="549" t="s">
        <v>1154</v>
      </c>
      <c r="G92" s="528"/>
      <c r="H92" s="548"/>
    </row>
    <row r="93" spans="2:8" ht="18.75" customHeight="1" x14ac:dyDescent="0.2">
      <c r="B93" s="544"/>
      <c r="C93" s="526" t="s">
        <v>1077</v>
      </c>
      <c r="D93" s="527" t="s">
        <v>1078</v>
      </c>
      <c r="E93" s="545"/>
      <c r="F93" s="549" t="s">
        <v>1154</v>
      </c>
      <c r="G93" s="528"/>
      <c r="H93" s="548"/>
    </row>
    <row r="94" spans="2:8" ht="18.75" customHeight="1" x14ac:dyDescent="0.2">
      <c r="B94" s="544"/>
      <c r="C94" s="526" t="s">
        <v>1079</v>
      </c>
      <c r="D94" s="527" t="s">
        <v>1080</v>
      </c>
      <c r="E94" s="545"/>
      <c r="F94" s="549" t="s">
        <v>1154</v>
      </c>
      <c r="G94" s="528"/>
      <c r="H94" s="548"/>
    </row>
    <row r="95" spans="2:8" ht="18.75" customHeight="1" x14ac:dyDescent="0.2">
      <c r="B95" s="544"/>
      <c r="C95" s="526" t="s">
        <v>1081</v>
      </c>
      <c r="D95" s="527" t="s">
        <v>1082</v>
      </c>
      <c r="E95" s="545"/>
      <c r="F95" s="549" t="s">
        <v>1154</v>
      </c>
      <c r="G95" s="528"/>
      <c r="H95" s="548"/>
    </row>
    <row r="96" spans="2:8" ht="18.75" customHeight="1" x14ac:dyDescent="0.2">
      <c r="B96" s="544"/>
      <c r="C96" s="526" t="s">
        <v>1083</v>
      </c>
      <c r="D96" s="527" t="s">
        <v>1084</v>
      </c>
      <c r="E96" s="545"/>
      <c r="F96" s="549" t="s">
        <v>1154</v>
      </c>
      <c r="G96" s="528"/>
      <c r="H96" s="548"/>
    </row>
    <row r="97" spans="2:8" ht="26.25" customHeight="1" x14ac:dyDescent="0.2">
      <c r="B97" s="544"/>
      <c r="C97" s="528" t="s">
        <v>1085</v>
      </c>
      <c r="D97" s="529" t="s">
        <v>1086</v>
      </c>
      <c r="E97" s="545"/>
      <c r="F97" s="549" t="s">
        <v>1154</v>
      </c>
      <c r="G97" s="528"/>
      <c r="H97" s="548"/>
    </row>
    <row r="98" spans="2:8" ht="18.75" customHeight="1" x14ac:dyDescent="0.2">
      <c r="B98" s="544"/>
      <c r="C98" s="528" t="s">
        <v>1087</v>
      </c>
      <c r="D98" s="529" t="s">
        <v>1088</v>
      </c>
      <c r="E98" s="545"/>
      <c r="F98" s="549" t="s">
        <v>1154</v>
      </c>
      <c r="G98" s="528"/>
      <c r="H98" s="548"/>
    </row>
    <row r="99" spans="2:8" ht="18.75" customHeight="1" x14ac:dyDescent="0.2">
      <c r="B99" s="544"/>
      <c r="C99" s="526" t="s">
        <v>1089</v>
      </c>
      <c r="D99" s="527" t="s">
        <v>1090</v>
      </c>
      <c r="E99" s="545"/>
      <c r="F99" s="549" t="s">
        <v>1154</v>
      </c>
      <c r="G99" s="528"/>
      <c r="H99" s="548"/>
    </row>
    <row r="100" spans="2:8" ht="18.75" customHeight="1" x14ac:dyDescent="0.2">
      <c r="B100" s="544"/>
      <c r="C100" s="545"/>
      <c r="D100" s="545"/>
      <c r="E100" s="545"/>
      <c r="F100" s="546"/>
      <c r="G100" s="547"/>
      <c r="H100" s="548"/>
    </row>
    <row r="101" spans="2:8" ht="18.75" customHeight="1" x14ac:dyDescent="0.2">
      <c r="B101" s="544"/>
      <c r="C101" s="903" t="s">
        <v>1091</v>
      </c>
      <c r="D101" s="903"/>
      <c r="E101" s="545"/>
      <c r="F101" s="546"/>
      <c r="G101" s="547"/>
      <c r="H101" s="548"/>
    </row>
    <row r="102" spans="2:8" ht="18.75" customHeight="1" x14ac:dyDescent="0.2">
      <c r="B102" s="544"/>
      <c r="C102" s="526" t="s">
        <v>1092</v>
      </c>
      <c r="D102" s="531" t="s">
        <v>1093</v>
      </c>
      <c r="E102" s="545"/>
      <c r="F102" s="549" t="s">
        <v>1154</v>
      </c>
      <c r="G102" s="528"/>
      <c r="H102" s="548"/>
    </row>
    <row r="103" spans="2:8" ht="18.75" customHeight="1" x14ac:dyDescent="0.2">
      <c r="B103" s="544"/>
      <c r="C103" s="526" t="s">
        <v>1094</v>
      </c>
      <c r="D103" s="531" t="s">
        <v>1095</v>
      </c>
      <c r="E103" s="545"/>
      <c r="F103" s="549" t="s">
        <v>1154</v>
      </c>
      <c r="G103" s="528"/>
      <c r="H103" s="548"/>
    </row>
    <row r="104" spans="2:8" ht="18.75" customHeight="1" x14ac:dyDescent="0.2">
      <c r="B104" s="544"/>
      <c r="C104" s="526" t="s">
        <v>1096</v>
      </c>
      <c r="D104" s="531" t="s">
        <v>1097</v>
      </c>
      <c r="E104" s="545"/>
      <c r="F104" s="549" t="s">
        <v>1154</v>
      </c>
      <c r="G104" s="528"/>
      <c r="H104" s="548"/>
    </row>
    <row r="105" spans="2:8" ht="18.75" customHeight="1" x14ac:dyDescent="0.2">
      <c r="B105" s="544"/>
      <c r="C105" s="545"/>
      <c r="D105" s="545"/>
      <c r="E105" s="545"/>
      <c r="F105" s="546"/>
      <c r="G105" s="547"/>
      <c r="H105" s="548"/>
    </row>
    <row r="106" spans="2:8" ht="18.75" customHeight="1" x14ac:dyDescent="0.2">
      <c r="B106" s="544"/>
      <c r="C106" s="903" t="s">
        <v>1098</v>
      </c>
      <c r="D106" s="903"/>
      <c r="E106" s="545"/>
      <c r="F106" s="546"/>
      <c r="G106" s="547"/>
      <c r="H106" s="548"/>
    </row>
    <row r="107" spans="2:8" ht="18.75" customHeight="1" x14ac:dyDescent="0.2">
      <c r="B107" s="544"/>
      <c r="C107" s="528" t="s">
        <v>1099</v>
      </c>
      <c r="D107" s="530" t="s">
        <v>1100</v>
      </c>
      <c r="E107" s="545"/>
      <c r="F107" s="549" t="s">
        <v>1154</v>
      </c>
      <c r="G107" s="528"/>
      <c r="H107" s="548"/>
    </row>
    <row r="108" spans="2:8" ht="18.75" customHeight="1" x14ac:dyDescent="0.2">
      <c r="B108" s="544"/>
      <c r="C108" s="528" t="s">
        <v>1101</v>
      </c>
      <c r="D108" s="530" t="s">
        <v>1102</v>
      </c>
      <c r="E108" s="545"/>
      <c r="F108" s="549" t="s">
        <v>1154</v>
      </c>
      <c r="G108" s="528"/>
      <c r="H108" s="548"/>
    </row>
    <row r="109" spans="2:8" ht="18.75" customHeight="1" x14ac:dyDescent="0.2">
      <c r="B109" s="544"/>
      <c r="C109" s="528" t="s">
        <v>1103</v>
      </c>
      <c r="D109" s="529" t="s">
        <v>1104</v>
      </c>
      <c r="E109" s="545"/>
      <c r="F109" s="549" t="s">
        <v>1154</v>
      </c>
      <c r="G109" s="528"/>
      <c r="H109" s="548"/>
    </row>
    <row r="110" spans="2:8" ht="18.75" customHeight="1" x14ac:dyDescent="0.2">
      <c r="B110" s="544"/>
      <c r="C110" s="528" t="s">
        <v>1105</v>
      </c>
      <c r="D110" s="529" t="s">
        <v>1106</v>
      </c>
      <c r="E110" s="545"/>
      <c r="F110" s="549" t="s">
        <v>1154</v>
      </c>
      <c r="G110" s="528"/>
      <c r="H110" s="548"/>
    </row>
    <row r="111" spans="2:8" ht="18.75" customHeight="1" x14ac:dyDescent="0.2">
      <c r="B111" s="544"/>
      <c r="C111" s="528" t="s">
        <v>1107</v>
      </c>
      <c r="D111" s="529" t="s">
        <v>1108</v>
      </c>
      <c r="E111" s="545"/>
      <c r="F111" s="549" t="s">
        <v>1154</v>
      </c>
      <c r="G111" s="528"/>
      <c r="H111" s="548"/>
    </row>
    <row r="112" spans="2:8" ht="29.25" customHeight="1" x14ac:dyDescent="0.2">
      <c r="B112" s="544"/>
      <c r="C112" s="528" t="s">
        <v>1109</v>
      </c>
      <c r="D112" s="530" t="s">
        <v>1110</v>
      </c>
      <c r="E112" s="545"/>
      <c r="F112" s="549" t="s">
        <v>1154</v>
      </c>
      <c r="G112" s="528"/>
      <c r="H112" s="548"/>
    </row>
    <row r="113" spans="2:8" ht="18.75" customHeight="1" x14ac:dyDescent="0.2">
      <c r="B113" s="544"/>
      <c r="C113" s="528" t="s">
        <v>1111</v>
      </c>
      <c r="D113" s="529" t="s">
        <v>1112</v>
      </c>
      <c r="E113" s="545"/>
      <c r="F113" s="549" t="s">
        <v>1154</v>
      </c>
      <c r="G113" s="528"/>
      <c r="H113" s="548"/>
    </row>
    <row r="114" spans="2:8" ht="18.75" customHeight="1" x14ac:dyDescent="0.2">
      <c r="B114" s="544"/>
      <c r="C114" s="528" t="s">
        <v>1113</v>
      </c>
      <c r="D114" s="530" t="s">
        <v>1114</v>
      </c>
      <c r="E114" s="545"/>
      <c r="F114" s="549" t="s">
        <v>1154</v>
      </c>
      <c r="G114" s="528"/>
      <c r="H114" s="548"/>
    </row>
    <row r="115" spans="2:8" ht="18.75" customHeight="1" x14ac:dyDescent="0.2">
      <c r="B115" s="544"/>
      <c r="C115" s="528" t="s">
        <v>1115</v>
      </c>
      <c r="D115" s="530" t="s">
        <v>1116</v>
      </c>
      <c r="E115" s="545"/>
      <c r="F115" s="549" t="s">
        <v>1154</v>
      </c>
      <c r="G115" s="528"/>
      <c r="H115" s="548"/>
    </row>
    <row r="116" spans="2:8" ht="18.75" customHeight="1" x14ac:dyDescent="0.2">
      <c r="B116" s="544"/>
      <c r="C116" s="528" t="s">
        <v>1117</v>
      </c>
      <c r="D116" s="529" t="s">
        <v>1118</v>
      </c>
      <c r="E116" s="545"/>
      <c r="F116" s="549" t="s">
        <v>1154</v>
      </c>
      <c r="G116" s="528"/>
      <c r="H116" s="548"/>
    </row>
    <row r="117" spans="2:8" ht="18.75" customHeight="1" x14ac:dyDescent="0.2">
      <c r="B117" s="544"/>
      <c r="C117" s="545"/>
      <c r="D117" s="545"/>
      <c r="E117" s="545"/>
      <c r="F117" s="546"/>
      <c r="G117" s="547"/>
      <c r="H117" s="548"/>
    </row>
    <row r="118" spans="2:8" ht="18.75" customHeight="1" x14ac:dyDescent="0.2">
      <c r="B118" s="544"/>
      <c r="C118" s="903" t="s">
        <v>1119</v>
      </c>
      <c r="D118" s="903"/>
      <c r="E118" s="545"/>
      <c r="F118" s="546"/>
      <c r="G118" s="547"/>
      <c r="H118" s="548"/>
    </row>
    <row r="119" spans="2:8" ht="18.75" customHeight="1" x14ac:dyDescent="0.2">
      <c r="B119" s="544"/>
      <c r="C119" s="528" t="s">
        <v>1120</v>
      </c>
      <c r="D119" s="530" t="s">
        <v>1121</v>
      </c>
      <c r="E119" s="545"/>
      <c r="F119" s="549" t="s">
        <v>1154</v>
      </c>
      <c r="G119" s="528"/>
      <c r="H119" s="548"/>
    </row>
    <row r="120" spans="2:8" ht="18.75" customHeight="1" x14ac:dyDescent="0.2">
      <c r="B120" s="544"/>
      <c r="C120" s="528" t="s">
        <v>1122</v>
      </c>
      <c r="D120" s="530" t="s">
        <v>1123</v>
      </c>
      <c r="E120" s="545"/>
      <c r="F120" s="549" t="s">
        <v>1154</v>
      </c>
      <c r="G120" s="528"/>
      <c r="H120" s="548"/>
    </row>
    <row r="121" spans="2:8" ht="18.75" customHeight="1" x14ac:dyDescent="0.2">
      <c r="B121" s="544"/>
      <c r="C121" s="528" t="s">
        <v>1124</v>
      </c>
      <c r="D121" s="529" t="s">
        <v>1125</v>
      </c>
      <c r="E121" s="545"/>
      <c r="F121" s="549" t="s">
        <v>1154</v>
      </c>
      <c r="G121" s="528"/>
      <c r="H121" s="548"/>
    </row>
    <row r="122" spans="2:8" ht="18.75" customHeight="1" x14ac:dyDescent="0.2">
      <c r="B122" s="544"/>
      <c r="C122" s="528" t="s">
        <v>1126</v>
      </c>
      <c r="D122" s="530" t="s">
        <v>1127</v>
      </c>
      <c r="E122" s="545"/>
      <c r="F122" s="549" t="s">
        <v>1154</v>
      </c>
      <c r="G122" s="528"/>
      <c r="H122" s="548"/>
    </row>
    <row r="123" spans="2:8" ht="18.75" customHeight="1" x14ac:dyDescent="0.2">
      <c r="B123" s="544"/>
      <c r="C123" s="528" t="s">
        <v>1128</v>
      </c>
      <c r="D123" s="529" t="s">
        <v>1129</v>
      </c>
      <c r="E123" s="545"/>
      <c r="F123" s="549" t="s">
        <v>1154</v>
      </c>
      <c r="G123" s="528"/>
      <c r="H123" s="548"/>
    </row>
    <row r="124" spans="2:8" ht="18.75" customHeight="1" x14ac:dyDescent="0.2">
      <c r="B124" s="544"/>
      <c r="C124" s="528" t="s">
        <v>1130</v>
      </c>
      <c r="D124" s="529" t="s">
        <v>1131</v>
      </c>
      <c r="E124" s="545"/>
      <c r="F124" s="549" t="s">
        <v>1154</v>
      </c>
      <c r="G124" s="528"/>
      <c r="H124" s="548"/>
    </row>
    <row r="125" spans="2:8" ht="18.75" customHeight="1" x14ac:dyDescent="0.2">
      <c r="B125" s="544"/>
      <c r="C125" s="528" t="s">
        <v>1132</v>
      </c>
      <c r="D125" s="529" t="s">
        <v>1133</v>
      </c>
      <c r="E125" s="545"/>
      <c r="F125" s="549" t="s">
        <v>1154</v>
      </c>
      <c r="G125" s="528"/>
      <c r="H125" s="548"/>
    </row>
    <row r="126" spans="2:8" ht="18.75" customHeight="1" x14ac:dyDescent="0.2">
      <c r="B126" s="544"/>
      <c r="C126" s="528" t="s">
        <v>1134</v>
      </c>
      <c r="D126" s="530" t="s">
        <v>1135</v>
      </c>
      <c r="E126" s="545"/>
      <c r="F126" s="549" t="s">
        <v>1154</v>
      </c>
      <c r="G126" s="528"/>
      <c r="H126" s="548"/>
    </row>
    <row r="127" spans="2:8" ht="18.75" customHeight="1" x14ac:dyDescent="0.2">
      <c r="B127" s="544"/>
      <c r="C127" s="528" t="s">
        <v>1136</v>
      </c>
      <c r="D127" s="530" t="s">
        <v>1137</v>
      </c>
      <c r="E127" s="545"/>
      <c r="F127" s="549" t="s">
        <v>1154</v>
      </c>
      <c r="G127" s="528"/>
      <c r="H127" s="548"/>
    </row>
    <row r="128" spans="2:8" ht="18.75" customHeight="1" x14ac:dyDescent="0.2">
      <c r="B128" s="544"/>
      <c r="C128" s="528" t="s">
        <v>1138</v>
      </c>
      <c r="D128" s="530" t="s">
        <v>1139</v>
      </c>
      <c r="E128" s="545"/>
      <c r="F128" s="549" t="s">
        <v>1154</v>
      </c>
      <c r="G128" s="528"/>
      <c r="H128" s="548"/>
    </row>
    <row r="129" spans="2:8" ht="18.75" customHeight="1" x14ac:dyDescent="0.2">
      <c r="B129" s="544"/>
      <c r="C129" s="528" t="s">
        <v>1140</v>
      </c>
      <c r="D129" s="529" t="s">
        <v>1141</v>
      </c>
      <c r="E129" s="545"/>
      <c r="F129" s="549" t="s">
        <v>1154</v>
      </c>
      <c r="G129" s="528"/>
      <c r="H129" s="548"/>
    </row>
    <row r="130" spans="2:8" ht="18.75" customHeight="1" x14ac:dyDescent="0.2">
      <c r="B130" s="544"/>
      <c r="C130" s="528" t="s">
        <v>1142</v>
      </c>
      <c r="D130" s="529" t="s">
        <v>1143</v>
      </c>
      <c r="E130" s="545"/>
      <c r="F130" s="549" t="s">
        <v>1154</v>
      </c>
      <c r="G130" s="528"/>
      <c r="H130" s="548"/>
    </row>
    <row r="131" spans="2:8" ht="18.75" customHeight="1" x14ac:dyDescent="0.2">
      <c r="B131" s="544"/>
      <c r="C131" s="528" t="s">
        <v>1144</v>
      </c>
      <c r="D131" s="529" t="s">
        <v>1145</v>
      </c>
      <c r="E131" s="545"/>
      <c r="F131" s="549" t="s">
        <v>1154</v>
      </c>
      <c r="G131" s="528"/>
      <c r="H131" s="548"/>
    </row>
    <row r="132" spans="2:8" ht="18.75" customHeight="1" x14ac:dyDescent="0.2">
      <c r="B132" s="544"/>
      <c r="C132" s="526" t="s">
        <v>1146</v>
      </c>
      <c r="D132" s="527" t="s">
        <v>1147</v>
      </c>
      <c r="E132" s="545"/>
      <c r="F132" s="549" t="s">
        <v>1154</v>
      </c>
      <c r="G132" s="528"/>
      <c r="H132" s="548"/>
    </row>
    <row r="133" spans="2:8" ht="18.75" customHeight="1" x14ac:dyDescent="0.2">
      <c r="B133" s="544"/>
      <c r="C133" s="526" t="s">
        <v>1148</v>
      </c>
      <c r="D133" s="527" t="s">
        <v>1149</v>
      </c>
      <c r="E133" s="545"/>
      <c r="F133" s="549" t="s">
        <v>1154</v>
      </c>
      <c r="G133" s="528"/>
      <c r="H133" s="548"/>
    </row>
    <row r="134" spans="2:8" ht="18.75" customHeight="1" x14ac:dyDescent="0.2">
      <c r="B134" s="544"/>
      <c r="C134" s="526" t="s">
        <v>1150</v>
      </c>
      <c r="D134" s="527" t="s">
        <v>1151</v>
      </c>
      <c r="E134" s="545"/>
      <c r="F134" s="549" t="s">
        <v>1154</v>
      </c>
      <c r="G134" s="528"/>
      <c r="H134" s="548"/>
    </row>
    <row r="135" spans="2:8" ht="18.75" customHeight="1" x14ac:dyDescent="0.2">
      <c r="B135" s="544"/>
      <c r="C135" s="526" t="s">
        <v>1152</v>
      </c>
      <c r="D135" s="527" t="s">
        <v>1153</v>
      </c>
      <c r="E135" s="545"/>
      <c r="F135" s="549" t="s">
        <v>1154</v>
      </c>
      <c r="G135" s="528"/>
      <c r="H135" s="548"/>
    </row>
    <row r="136" spans="2:8" ht="15" thickBot="1" x14ac:dyDescent="0.25">
      <c r="B136" s="550"/>
      <c r="C136" s="551"/>
      <c r="D136" s="551"/>
      <c r="E136" s="551"/>
      <c r="F136" s="552"/>
      <c r="G136" s="553"/>
      <c r="H136" s="554"/>
    </row>
  </sheetData>
  <mergeCells count="12">
    <mergeCell ref="C118:D118"/>
    <mergeCell ref="C5:D5"/>
    <mergeCell ref="C101:D101"/>
    <mergeCell ref="C106:D106"/>
    <mergeCell ref="C54:D54"/>
    <mergeCell ref="C72:D72"/>
    <mergeCell ref="C78:D78"/>
    <mergeCell ref="C27:D27"/>
    <mergeCell ref="C40:D40"/>
    <mergeCell ref="C45:D45"/>
    <mergeCell ref="C6:D6"/>
    <mergeCell ref="C14:D14"/>
  </mergeCells>
  <pageMargins left="0.7" right="0.7" top="0.75" bottom="0.75" header="0.3" footer="0.3"/>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tabColor theme="1"/>
  </sheetPr>
  <dimension ref="B1:F118"/>
  <sheetViews>
    <sheetView showGridLines="0" view="pageBreakPreview" zoomScaleNormal="90" zoomScaleSheetLayoutView="100" workbookViewId="0">
      <selection activeCell="E10" sqref="E10"/>
    </sheetView>
  </sheetViews>
  <sheetFormatPr baseColWidth="10" defaultColWidth="9.140625" defaultRowHeight="12.75" x14ac:dyDescent="0.2"/>
  <cols>
    <col min="1" max="1" width="3.7109375" style="13" customWidth="1"/>
    <col min="2" max="2" width="4.7109375" style="80" customWidth="1"/>
    <col min="3" max="3" width="100.7109375" style="80" customWidth="1"/>
    <col min="4" max="4" width="15.7109375" style="277" customWidth="1"/>
    <col min="5" max="5" width="5.7109375" style="278" customWidth="1"/>
    <col min="6" max="6" width="3.7109375" style="279" customWidth="1"/>
    <col min="7" max="7" width="3.7109375" style="13" customWidth="1"/>
    <col min="8" max="8" width="100.7109375" style="13" customWidth="1"/>
    <col min="9" max="230" width="9.140625" style="13"/>
    <col min="231" max="231" width="10.140625" style="13" customWidth="1"/>
    <col min="232" max="232" width="8.28515625" style="13" customWidth="1"/>
    <col min="233" max="233" width="8.7109375" style="13" customWidth="1"/>
    <col min="234" max="234" width="8.42578125" style="13" customWidth="1"/>
    <col min="235" max="235" width="8.7109375" style="13" customWidth="1"/>
    <col min="236" max="236" width="12.140625" style="13" customWidth="1"/>
    <col min="237" max="237" width="8" style="13" customWidth="1"/>
    <col min="238" max="238" width="8.42578125" style="13" customWidth="1"/>
    <col min="239" max="239" width="11.42578125" style="13" customWidth="1"/>
    <col min="240" max="240" width="10.42578125" style="13" customWidth="1"/>
    <col min="241" max="241" width="9.28515625" style="13" customWidth="1"/>
    <col min="242" max="242" width="8.5703125" style="13" customWidth="1"/>
    <col min="243" max="243" width="11.140625" style="13" customWidth="1"/>
    <col min="244" max="244" width="12.140625" style="13" customWidth="1"/>
    <col min="245" max="245" width="3.42578125" style="13" customWidth="1"/>
    <col min="246" max="246" width="7.7109375" style="13" bestFit="1" customWidth="1"/>
    <col min="247" max="247" width="10" style="13" customWidth="1"/>
    <col min="248" max="248" width="4.140625" style="13" customWidth="1"/>
    <col min="249" max="249" width="6" style="13" customWidth="1"/>
    <col min="250" max="486" width="9.140625" style="13"/>
    <col min="487" max="487" width="10.140625" style="13" customWidth="1"/>
    <col min="488" max="488" width="8.28515625" style="13" customWidth="1"/>
    <col min="489" max="489" width="8.7109375" style="13" customWidth="1"/>
    <col min="490" max="490" width="8.42578125" style="13" customWidth="1"/>
    <col min="491" max="491" width="8.7109375" style="13" customWidth="1"/>
    <col min="492" max="492" width="12.140625" style="13" customWidth="1"/>
    <col min="493" max="493" width="8" style="13" customWidth="1"/>
    <col min="494" max="494" width="8.42578125" style="13" customWidth="1"/>
    <col min="495" max="495" width="11.42578125" style="13" customWidth="1"/>
    <col min="496" max="496" width="10.42578125" style="13" customWidth="1"/>
    <col min="497" max="497" width="9.28515625" style="13" customWidth="1"/>
    <col min="498" max="498" width="8.5703125" style="13" customWidth="1"/>
    <col min="499" max="499" width="11.140625" style="13" customWidth="1"/>
    <col min="500" max="500" width="12.140625" style="13" customWidth="1"/>
    <col min="501" max="501" width="3.42578125" style="13" customWidth="1"/>
    <col min="502" max="502" width="7.7109375" style="13" bestFit="1" customWidth="1"/>
    <col min="503" max="503" width="10" style="13" customWidth="1"/>
    <col min="504" max="504" width="4.140625" style="13" customWidth="1"/>
    <col min="505" max="505" width="6" style="13" customWidth="1"/>
    <col min="506" max="742" width="9.140625" style="13"/>
    <col min="743" max="743" width="10.140625" style="13" customWidth="1"/>
    <col min="744" max="744" width="8.28515625" style="13" customWidth="1"/>
    <col min="745" max="745" width="8.7109375" style="13" customWidth="1"/>
    <col min="746" max="746" width="8.42578125" style="13" customWidth="1"/>
    <col min="747" max="747" width="8.7109375" style="13" customWidth="1"/>
    <col min="748" max="748" width="12.140625" style="13" customWidth="1"/>
    <col min="749" max="749" width="8" style="13" customWidth="1"/>
    <col min="750" max="750" width="8.42578125" style="13" customWidth="1"/>
    <col min="751" max="751" width="11.42578125" style="13" customWidth="1"/>
    <col min="752" max="752" width="10.42578125" style="13" customWidth="1"/>
    <col min="753" max="753" width="9.28515625" style="13" customWidth="1"/>
    <col min="754" max="754" width="8.5703125" style="13" customWidth="1"/>
    <col min="755" max="755" width="11.140625" style="13" customWidth="1"/>
    <col min="756" max="756" width="12.140625" style="13" customWidth="1"/>
    <col min="757" max="757" width="3.42578125" style="13" customWidth="1"/>
    <col min="758" max="758" width="7.7109375" style="13" bestFit="1" customWidth="1"/>
    <col min="759" max="759" width="10" style="13" customWidth="1"/>
    <col min="760" max="760" width="4.140625" style="13" customWidth="1"/>
    <col min="761" max="761" width="6" style="13" customWidth="1"/>
    <col min="762" max="998" width="9.140625" style="13"/>
    <col min="999" max="999" width="10.140625" style="13" customWidth="1"/>
    <col min="1000" max="1000" width="8.28515625" style="13" customWidth="1"/>
    <col min="1001" max="1001" width="8.7109375" style="13" customWidth="1"/>
    <col min="1002" max="1002" width="8.42578125" style="13" customWidth="1"/>
    <col min="1003" max="1003" width="8.7109375" style="13" customWidth="1"/>
    <col min="1004" max="1004" width="12.140625" style="13" customWidth="1"/>
    <col min="1005" max="1005" width="8" style="13" customWidth="1"/>
    <col min="1006" max="1006" width="8.42578125" style="13" customWidth="1"/>
    <col min="1007" max="1007" width="11.42578125" style="13" customWidth="1"/>
    <col min="1008" max="1008" width="10.42578125" style="13" customWidth="1"/>
    <col min="1009" max="1009" width="9.28515625" style="13" customWidth="1"/>
    <col min="1010" max="1010" width="8.5703125" style="13" customWidth="1"/>
    <col min="1011" max="1011" width="11.140625" style="13" customWidth="1"/>
    <col min="1012" max="1012" width="12.140625" style="13" customWidth="1"/>
    <col min="1013" max="1013" width="3.42578125" style="13" customWidth="1"/>
    <col min="1014" max="1014" width="7.7109375" style="13" bestFit="1" customWidth="1"/>
    <col min="1015" max="1015" width="10" style="13" customWidth="1"/>
    <col min="1016" max="1016" width="4.140625" style="13" customWidth="1"/>
    <col min="1017" max="1017" width="6" style="13" customWidth="1"/>
    <col min="1018" max="1254" width="9.140625" style="13"/>
    <col min="1255" max="1255" width="10.140625" style="13" customWidth="1"/>
    <col min="1256" max="1256" width="8.28515625" style="13" customWidth="1"/>
    <col min="1257" max="1257" width="8.7109375" style="13" customWidth="1"/>
    <col min="1258" max="1258" width="8.42578125" style="13" customWidth="1"/>
    <col min="1259" max="1259" width="8.7109375" style="13" customWidth="1"/>
    <col min="1260" max="1260" width="12.140625" style="13" customWidth="1"/>
    <col min="1261" max="1261" width="8" style="13" customWidth="1"/>
    <col min="1262" max="1262" width="8.42578125" style="13" customWidth="1"/>
    <col min="1263" max="1263" width="11.42578125" style="13" customWidth="1"/>
    <col min="1264" max="1264" width="10.42578125" style="13" customWidth="1"/>
    <col min="1265" max="1265" width="9.28515625" style="13" customWidth="1"/>
    <col min="1266" max="1266" width="8.5703125" style="13" customWidth="1"/>
    <col min="1267" max="1267" width="11.140625" style="13" customWidth="1"/>
    <col min="1268" max="1268" width="12.140625" style="13" customWidth="1"/>
    <col min="1269" max="1269" width="3.42578125" style="13" customWidth="1"/>
    <col min="1270" max="1270" width="7.7109375" style="13" bestFit="1" customWidth="1"/>
    <col min="1271" max="1271" width="10" style="13" customWidth="1"/>
    <col min="1272" max="1272" width="4.140625" style="13" customWidth="1"/>
    <col min="1273" max="1273" width="6" style="13" customWidth="1"/>
    <col min="1274" max="1510" width="9.140625" style="13"/>
    <col min="1511" max="1511" width="10.140625" style="13" customWidth="1"/>
    <col min="1512" max="1512" width="8.28515625" style="13" customWidth="1"/>
    <col min="1513" max="1513" width="8.7109375" style="13" customWidth="1"/>
    <col min="1514" max="1514" width="8.42578125" style="13" customWidth="1"/>
    <col min="1515" max="1515" width="8.7109375" style="13" customWidth="1"/>
    <col min="1516" max="1516" width="12.140625" style="13" customWidth="1"/>
    <col min="1517" max="1517" width="8" style="13" customWidth="1"/>
    <col min="1518" max="1518" width="8.42578125" style="13" customWidth="1"/>
    <col min="1519" max="1519" width="11.42578125" style="13" customWidth="1"/>
    <col min="1520" max="1520" width="10.42578125" style="13" customWidth="1"/>
    <col min="1521" max="1521" width="9.28515625" style="13" customWidth="1"/>
    <col min="1522" max="1522" width="8.5703125" style="13" customWidth="1"/>
    <col min="1523" max="1523" width="11.140625" style="13" customWidth="1"/>
    <col min="1524" max="1524" width="12.140625" style="13" customWidth="1"/>
    <col min="1525" max="1525" width="3.42578125" style="13" customWidth="1"/>
    <col min="1526" max="1526" width="7.7109375" style="13" bestFit="1" customWidth="1"/>
    <col min="1527" max="1527" width="10" style="13" customWidth="1"/>
    <col min="1528" max="1528" width="4.140625" style="13" customWidth="1"/>
    <col min="1529" max="1529" width="6" style="13" customWidth="1"/>
    <col min="1530" max="1766" width="9.140625" style="13"/>
    <col min="1767" max="1767" width="10.140625" style="13" customWidth="1"/>
    <col min="1768" max="1768" width="8.28515625" style="13" customWidth="1"/>
    <col min="1769" max="1769" width="8.7109375" style="13" customWidth="1"/>
    <col min="1770" max="1770" width="8.42578125" style="13" customWidth="1"/>
    <col min="1771" max="1771" width="8.7109375" style="13" customWidth="1"/>
    <col min="1772" max="1772" width="12.140625" style="13" customWidth="1"/>
    <col min="1773" max="1773" width="8" style="13" customWidth="1"/>
    <col min="1774" max="1774" width="8.42578125" style="13" customWidth="1"/>
    <col min="1775" max="1775" width="11.42578125" style="13" customWidth="1"/>
    <col min="1776" max="1776" width="10.42578125" style="13" customWidth="1"/>
    <col min="1777" max="1777" width="9.28515625" style="13" customWidth="1"/>
    <col min="1778" max="1778" width="8.5703125" style="13" customWidth="1"/>
    <col min="1779" max="1779" width="11.140625" style="13" customWidth="1"/>
    <col min="1780" max="1780" width="12.140625" style="13" customWidth="1"/>
    <col min="1781" max="1781" width="3.42578125" style="13" customWidth="1"/>
    <col min="1782" max="1782" width="7.7109375" style="13" bestFit="1" customWidth="1"/>
    <col min="1783" max="1783" width="10" style="13" customWidth="1"/>
    <col min="1784" max="1784" width="4.140625" style="13" customWidth="1"/>
    <col min="1785" max="1785" width="6" style="13" customWidth="1"/>
    <col min="1786" max="2022" width="9.140625" style="13"/>
    <col min="2023" max="2023" width="10.140625" style="13" customWidth="1"/>
    <col min="2024" max="2024" width="8.28515625" style="13" customWidth="1"/>
    <col min="2025" max="2025" width="8.7109375" style="13" customWidth="1"/>
    <col min="2026" max="2026" width="8.42578125" style="13" customWidth="1"/>
    <col min="2027" max="2027" width="8.7109375" style="13" customWidth="1"/>
    <col min="2028" max="2028" width="12.140625" style="13" customWidth="1"/>
    <col min="2029" max="2029" width="8" style="13" customWidth="1"/>
    <col min="2030" max="2030" width="8.42578125" style="13" customWidth="1"/>
    <col min="2031" max="2031" width="11.42578125" style="13" customWidth="1"/>
    <col min="2032" max="2032" width="10.42578125" style="13" customWidth="1"/>
    <col min="2033" max="2033" width="9.28515625" style="13" customWidth="1"/>
    <col min="2034" max="2034" width="8.5703125" style="13" customWidth="1"/>
    <col min="2035" max="2035" width="11.140625" style="13" customWidth="1"/>
    <col min="2036" max="2036" width="12.140625" style="13" customWidth="1"/>
    <col min="2037" max="2037" width="3.42578125" style="13" customWidth="1"/>
    <col min="2038" max="2038" width="7.7109375" style="13" bestFit="1" customWidth="1"/>
    <col min="2039" max="2039" width="10" style="13" customWidth="1"/>
    <col min="2040" max="2040" width="4.140625" style="13" customWidth="1"/>
    <col min="2041" max="2041" width="6" style="13" customWidth="1"/>
    <col min="2042" max="2278" width="9.140625" style="13"/>
    <col min="2279" max="2279" width="10.140625" style="13" customWidth="1"/>
    <col min="2280" max="2280" width="8.28515625" style="13" customWidth="1"/>
    <col min="2281" max="2281" width="8.7109375" style="13" customWidth="1"/>
    <col min="2282" max="2282" width="8.42578125" style="13" customWidth="1"/>
    <col min="2283" max="2283" width="8.7109375" style="13" customWidth="1"/>
    <col min="2284" max="2284" width="12.140625" style="13" customWidth="1"/>
    <col min="2285" max="2285" width="8" style="13" customWidth="1"/>
    <col min="2286" max="2286" width="8.42578125" style="13" customWidth="1"/>
    <col min="2287" max="2287" width="11.42578125" style="13" customWidth="1"/>
    <col min="2288" max="2288" width="10.42578125" style="13" customWidth="1"/>
    <col min="2289" max="2289" width="9.28515625" style="13" customWidth="1"/>
    <col min="2290" max="2290" width="8.5703125" style="13" customWidth="1"/>
    <col min="2291" max="2291" width="11.140625" style="13" customWidth="1"/>
    <col min="2292" max="2292" width="12.140625" style="13" customWidth="1"/>
    <col min="2293" max="2293" width="3.42578125" style="13" customWidth="1"/>
    <col min="2294" max="2294" width="7.7109375" style="13" bestFit="1" customWidth="1"/>
    <col min="2295" max="2295" width="10" style="13" customWidth="1"/>
    <col min="2296" max="2296" width="4.140625" style="13" customWidth="1"/>
    <col min="2297" max="2297" width="6" style="13" customWidth="1"/>
    <col min="2298" max="2534" width="9.140625" style="13"/>
    <col min="2535" max="2535" width="10.140625" style="13" customWidth="1"/>
    <col min="2536" max="2536" width="8.28515625" style="13" customWidth="1"/>
    <col min="2537" max="2537" width="8.7109375" style="13" customWidth="1"/>
    <col min="2538" max="2538" width="8.42578125" style="13" customWidth="1"/>
    <col min="2539" max="2539" width="8.7109375" style="13" customWidth="1"/>
    <col min="2540" max="2540" width="12.140625" style="13" customWidth="1"/>
    <col min="2541" max="2541" width="8" style="13" customWidth="1"/>
    <col min="2542" max="2542" width="8.42578125" style="13" customWidth="1"/>
    <col min="2543" max="2543" width="11.42578125" style="13" customWidth="1"/>
    <col min="2544" max="2544" width="10.42578125" style="13" customWidth="1"/>
    <col min="2545" max="2545" width="9.28515625" style="13" customWidth="1"/>
    <col min="2546" max="2546" width="8.5703125" style="13" customWidth="1"/>
    <col min="2547" max="2547" width="11.140625" style="13" customWidth="1"/>
    <col min="2548" max="2548" width="12.140625" style="13" customWidth="1"/>
    <col min="2549" max="2549" width="3.42578125" style="13" customWidth="1"/>
    <col min="2550" max="2550" width="7.7109375" style="13" bestFit="1" customWidth="1"/>
    <col min="2551" max="2551" width="10" style="13" customWidth="1"/>
    <col min="2552" max="2552" width="4.140625" style="13" customWidth="1"/>
    <col min="2553" max="2553" width="6" style="13" customWidth="1"/>
    <col min="2554" max="2790" width="9.140625" style="13"/>
    <col min="2791" max="2791" width="10.140625" style="13" customWidth="1"/>
    <col min="2792" max="2792" width="8.28515625" style="13" customWidth="1"/>
    <col min="2793" max="2793" width="8.7109375" style="13" customWidth="1"/>
    <col min="2794" max="2794" width="8.42578125" style="13" customWidth="1"/>
    <col min="2795" max="2795" width="8.7109375" style="13" customWidth="1"/>
    <col min="2796" max="2796" width="12.140625" style="13" customWidth="1"/>
    <col min="2797" max="2797" width="8" style="13" customWidth="1"/>
    <col min="2798" max="2798" width="8.42578125" style="13" customWidth="1"/>
    <col min="2799" max="2799" width="11.42578125" style="13" customWidth="1"/>
    <col min="2800" max="2800" width="10.42578125" style="13" customWidth="1"/>
    <col min="2801" max="2801" width="9.28515625" style="13" customWidth="1"/>
    <col min="2802" max="2802" width="8.5703125" style="13" customWidth="1"/>
    <col min="2803" max="2803" width="11.140625" style="13" customWidth="1"/>
    <col min="2804" max="2804" width="12.140625" style="13" customWidth="1"/>
    <col min="2805" max="2805" width="3.42578125" style="13" customWidth="1"/>
    <col min="2806" max="2806" width="7.7109375" style="13" bestFit="1" customWidth="1"/>
    <col min="2807" max="2807" width="10" style="13" customWidth="1"/>
    <col min="2808" max="2808" width="4.140625" style="13" customWidth="1"/>
    <col min="2809" max="2809" width="6" style="13" customWidth="1"/>
    <col min="2810" max="3046" width="9.140625" style="13"/>
    <col min="3047" max="3047" width="10.140625" style="13" customWidth="1"/>
    <col min="3048" max="3048" width="8.28515625" style="13" customWidth="1"/>
    <col min="3049" max="3049" width="8.7109375" style="13" customWidth="1"/>
    <col min="3050" max="3050" width="8.42578125" style="13" customWidth="1"/>
    <col min="3051" max="3051" width="8.7109375" style="13" customWidth="1"/>
    <col min="3052" max="3052" width="12.140625" style="13" customWidth="1"/>
    <col min="3053" max="3053" width="8" style="13" customWidth="1"/>
    <col min="3054" max="3054" width="8.42578125" style="13" customWidth="1"/>
    <col min="3055" max="3055" width="11.42578125" style="13" customWidth="1"/>
    <col min="3056" max="3056" width="10.42578125" style="13" customWidth="1"/>
    <col min="3057" max="3057" width="9.28515625" style="13" customWidth="1"/>
    <col min="3058" max="3058" width="8.5703125" style="13" customWidth="1"/>
    <col min="3059" max="3059" width="11.140625" style="13" customWidth="1"/>
    <col min="3060" max="3060" width="12.140625" style="13" customWidth="1"/>
    <col min="3061" max="3061" width="3.42578125" style="13" customWidth="1"/>
    <col min="3062" max="3062" width="7.7109375" style="13" bestFit="1" customWidth="1"/>
    <col min="3063" max="3063" width="10" style="13" customWidth="1"/>
    <col min="3064" max="3064" width="4.140625" style="13" customWidth="1"/>
    <col min="3065" max="3065" width="6" style="13" customWidth="1"/>
    <col min="3066" max="3302" width="9.140625" style="13"/>
    <col min="3303" max="3303" width="10.140625" style="13" customWidth="1"/>
    <col min="3304" max="3304" width="8.28515625" style="13" customWidth="1"/>
    <col min="3305" max="3305" width="8.7109375" style="13" customWidth="1"/>
    <col min="3306" max="3306" width="8.42578125" style="13" customWidth="1"/>
    <col min="3307" max="3307" width="8.7109375" style="13" customWidth="1"/>
    <col min="3308" max="3308" width="12.140625" style="13" customWidth="1"/>
    <col min="3309" max="3309" width="8" style="13" customWidth="1"/>
    <col min="3310" max="3310" width="8.42578125" style="13" customWidth="1"/>
    <col min="3311" max="3311" width="11.42578125" style="13" customWidth="1"/>
    <col min="3312" max="3312" width="10.42578125" style="13" customWidth="1"/>
    <col min="3313" max="3313" width="9.28515625" style="13" customWidth="1"/>
    <col min="3314" max="3314" width="8.5703125" style="13" customWidth="1"/>
    <col min="3315" max="3315" width="11.140625" style="13" customWidth="1"/>
    <col min="3316" max="3316" width="12.140625" style="13" customWidth="1"/>
    <col min="3317" max="3317" width="3.42578125" style="13" customWidth="1"/>
    <col min="3318" max="3318" width="7.7109375" style="13" bestFit="1" customWidth="1"/>
    <col min="3319" max="3319" width="10" style="13" customWidth="1"/>
    <col min="3320" max="3320" width="4.140625" style="13" customWidth="1"/>
    <col min="3321" max="3321" width="6" style="13" customWidth="1"/>
    <col min="3322" max="3558" width="9.140625" style="13"/>
    <col min="3559" max="3559" width="10.140625" style="13" customWidth="1"/>
    <col min="3560" max="3560" width="8.28515625" style="13" customWidth="1"/>
    <col min="3561" max="3561" width="8.7109375" style="13" customWidth="1"/>
    <col min="3562" max="3562" width="8.42578125" style="13" customWidth="1"/>
    <col min="3563" max="3563" width="8.7109375" style="13" customWidth="1"/>
    <col min="3564" max="3564" width="12.140625" style="13" customWidth="1"/>
    <col min="3565" max="3565" width="8" style="13" customWidth="1"/>
    <col min="3566" max="3566" width="8.42578125" style="13" customWidth="1"/>
    <col min="3567" max="3567" width="11.42578125" style="13" customWidth="1"/>
    <col min="3568" max="3568" width="10.42578125" style="13" customWidth="1"/>
    <col min="3569" max="3569" width="9.28515625" style="13" customWidth="1"/>
    <col min="3570" max="3570" width="8.5703125" style="13" customWidth="1"/>
    <col min="3571" max="3571" width="11.140625" style="13" customWidth="1"/>
    <col min="3572" max="3572" width="12.140625" style="13" customWidth="1"/>
    <col min="3573" max="3573" width="3.42578125" style="13" customWidth="1"/>
    <col min="3574" max="3574" width="7.7109375" style="13" bestFit="1" customWidth="1"/>
    <col min="3575" max="3575" width="10" style="13" customWidth="1"/>
    <col min="3576" max="3576" width="4.140625" style="13" customWidth="1"/>
    <col min="3577" max="3577" width="6" style="13" customWidth="1"/>
    <col min="3578" max="3814" width="9.140625" style="13"/>
    <col min="3815" max="3815" width="10.140625" style="13" customWidth="1"/>
    <col min="3816" max="3816" width="8.28515625" style="13" customWidth="1"/>
    <col min="3817" max="3817" width="8.7109375" style="13" customWidth="1"/>
    <col min="3818" max="3818" width="8.42578125" style="13" customWidth="1"/>
    <col min="3819" max="3819" width="8.7109375" style="13" customWidth="1"/>
    <col min="3820" max="3820" width="12.140625" style="13" customWidth="1"/>
    <col min="3821" max="3821" width="8" style="13" customWidth="1"/>
    <col min="3822" max="3822" width="8.42578125" style="13" customWidth="1"/>
    <col min="3823" max="3823" width="11.42578125" style="13" customWidth="1"/>
    <col min="3824" max="3824" width="10.42578125" style="13" customWidth="1"/>
    <col min="3825" max="3825" width="9.28515625" style="13" customWidth="1"/>
    <col min="3826" max="3826" width="8.5703125" style="13" customWidth="1"/>
    <col min="3827" max="3827" width="11.140625" style="13" customWidth="1"/>
    <col min="3828" max="3828" width="12.140625" style="13" customWidth="1"/>
    <col min="3829" max="3829" width="3.42578125" style="13" customWidth="1"/>
    <col min="3830" max="3830" width="7.7109375" style="13" bestFit="1" customWidth="1"/>
    <col min="3831" max="3831" width="10" style="13" customWidth="1"/>
    <col min="3832" max="3832" width="4.140625" style="13" customWidth="1"/>
    <col min="3833" max="3833" width="6" style="13" customWidth="1"/>
    <col min="3834" max="4070" width="9.140625" style="13"/>
    <col min="4071" max="4071" width="10.140625" style="13" customWidth="1"/>
    <col min="4072" max="4072" width="8.28515625" style="13" customWidth="1"/>
    <col min="4073" max="4073" width="8.7109375" style="13" customWidth="1"/>
    <col min="4074" max="4074" width="8.42578125" style="13" customWidth="1"/>
    <col min="4075" max="4075" width="8.7109375" style="13" customWidth="1"/>
    <col min="4076" max="4076" width="12.140625" style="13" customWidth="1"/>
    <col min="4077" max="4077" width="8" style="13" customWidth="1"/>
    <col min="4078" max="4078" width="8.42578125" style="13" customWidth="1"/>
    <col min="4079" max="4079" width="11.42578125" style="13" customWidth="1"/>
    <col min="4080" max="4080" width="10.42578125" style="13" customWidth="1"/>
    <col min="4081" max="4081" width="9.28515625" style="13" customWidth="1"/>
    <col min="4082" max="4082" width="8.5703125" style="13" customWidth="1"/>
    <col min="4083" max="4083" width="11.140625" style="13" customWidth="1"/>
    <col min="4084" max="4084" width="12.140625" style="13" customWidth="1"/>
    <col min="4085" max="4085" width="3.42578125" style="13" customWidth="1"/>
    <col min="4086" max="4086" width="7.7109375" style="13" bestFit="1" customWidth="1"/>
    <col min="4087" max="4087" width="10" style="13" customWidth="1"/>
    <col min="4088" max="4088" width="4.140625" style="13" customWidth="1"/>
    <col min="4089" max="4089" width="6" style="13" customWidth="1"/>
    <col min="4090" max="4326" width="9.140625" style="13"/>
    <col min="4327" max="4327" width="10.140625" style="13" customWidth="1"/>
    <col min="4328" max="4328" width="8.28515625" style="13" customWidth="1"/>
    <col min="4329" max="4329" width="8.7109375" style="13" customWidth="1"/>
    <col min="4330" max="4330" width="8.42578125" style="13" customWidth="1"/>
    <col min="4331" max="4331" width="8.7109375" style="13" customWidth="1"/>
    <col min="4332" max="4332" width="12.140625" style="13" customWidth="1"/>
    <col min="4333" max="4333" width="8" style="13" customWidth="1"/>
    <col min="4334" max="4334" width="8.42578125" style="13" customWidth="1"/>
    <col min="4335" max="4335" width="11.42578125" style="13" customWidth="1"/>
    <col min="4336" max="4336" width="10.42578125" style="13" customWidth="1"/>
    <col min="4337" max="4337" width="9.28515625" style="13" customWidth="1"/>
    <col min="4338" max="4338" width="8.5703125" style="13" customWidth="1"/>
    <col min="4339" max="4339" width="11.140625" style="13" customWidth="1"/>
    <col min="4340" max="4340" width="12.140625" style="13" customWidth="1"/>
    <col min="4341" max="4341" width="3.42578125" style="13" customWidth="1"/>
    <col min="4342" max="4342" width="7.7109375" style="13" bestFit="1" customWidth="1"/>
    <col min="4343" max="4343" width="10" style="13" customWidth="1"/>
    <col min="4344" max="4344" width="4.140625" style="13" customWidth="1"/>
    <col min="4345" max="4345" width="6" style="13" customWidth="1"/>
    <col min="4346" max="4582" width="9.140625" style="13"/>
    <col min="4583" max="4583" width="10.140625" style="13" customWidth="1"/>
    <col min="4584" max="4584" width="8.28515625" style="13" customWidth="1"/>
    <col min="4585" max="4585" width="8.7109375" style="13" customWidth="1"/>
    <col min="4586" max="4586" width="8.42578125" style="13" customWidth="1"/>
    <col min="4587" max="4587" width="8.7109375" style="13" customWidth="1"/>
    <col min="4588" max="4588" width="12.140625" style="13" customWidth="1"/>
    <col min="4589" max="4589" width="8" style="13" customWidth="1"/>
    <col min="4590" max="4590" width="8.42578125" style="13" customWidth="1"/>
    <col min="4591" max="4591" width="11.42578125" style="13" customWidth="1"/>
    <col min="4592" max="4592" width="10.42578125" style="13" customWidth="1"/>
    <col min="4593" max="4593" width="9.28515625" style="13" customWidth="1"/>
    <col min="4594" max="4594" width="8.5703125" style="13" customWidth="1"/>
    <col min="4595" max="4595" width="11.140625" style="13" customWidth="1"/>
    <col min="4596" max="4596" width="12.140625" style="13" customWidth="1"/>
    <col min="4597" max="4597" width="3.42578125" style="13" customWidth="1"/>
    <col min="4598" max="4598" width="7.7109375" style="13" bestFit="1" customWidth="1"/>
    <col min="4599" max="4599" width="10" style="13" customWidth="1"/>
    <col min="4600" max="4600" width="4.140625" style="13" customWidth="1"/>
    <col min="4601" max="4601" width="6" style="13" customWidth="1"/>
    <col min="4602" max="4838" width="9.140625" style="13"/>
    <col min="4839" max="4839" width="10.140625" style="13" customWidth="1"/>
    <col min="4840" max="4840" width="8.28515625" style="13" customWidth="1"/>
    <col min="4841" max="4841" width="8.7109375" style="13" customWidth="1"/>
    <col min="4842" max="4842" width="8.42578125" style="13" customWidth="1"/>
    <col min="4843" max="4843" width="8.7109375" style="13" customWidth="1"/>
    <col min="4844" max="4844" width="12.140625" style="13" customWidth="1"/>
    <col min="4845" max="4845" width="8" style="13" customWidth="1"/>
    <col min="4846" max="4846" width="8.42578125" style="13" customWidth="1"/>
    <col min="4847" max="4847" width="11.42578125" style="13" customWidth="1"/>
    <col min="4848" max="4848" width="10.42578125" style="13" customWidth="1"/>
    <col min="4849" max="4849" width="9.28515625" style="13" customWidth="1"/>
    <col min="4850" max="4850" width="8.5703125" style="13" customWidth="1"/>
    <col min="4851" max="4851" width="11.140625" style="13" customWidth="1"/>
    <col min="4852" max="4852" width="12.140625" style="13" customWidth="1"/>
    <col min="4853" max="4853" width="3.42578125" style="13" customWidth="1"/>
    <col min="4854" max="4854" width="7.7109375" style="13" bestFit="1" customWidth="1"/>
    <col min="4855" max="4855" width="10" style="13" customWidth="1"/>
    <col min="4856" max="4856" width="4.140625" style="13" customWidth="1"/>
    <col min="4857" max="4857" width="6" style="13" customWidth="1"/>
    <col min="4858" max="5094" width="9.140625" style="13"/>
    <col min="5095" max="5095" width="10.140625" style="13" customWidth="1"/>
    <col min="5096" max="5096" width="8.28515625" style="13" customWidth="1"/>
    <col min="5097" max="5097" width="8.7109375" style="13" customWidth="1"/>
    <col min="5098" max="5098" width="8.42578125" style="13" customWidth="1"/>
    <col min="5099" max="5099" width="8.7109375" style="13" customWidth="1"/>
    <col min="5100" max="5100" width="12.140625" style="13" customWidth="1"/>
    <col min="5101" max="5101" width="8" style="13" customWidth="1"/>
    <col min="5102" max="5102" width="8.42578125" style="13" customWidth="1"/>
    <col min="5103" max="5103" width="11.42578125" style="13" customWidth="1"/>
    <col min="5104" max="5104" width="10.42578125" style="13" customWidth="1"/>
    <col min="5105" max="5105" width="9.28515625" style="13" customWidth="1"/>
    <col min="5106" max="5106" width="8.5703125" style="13" customWidth="1"/>
    <col min="5107" max="5107" width="11.140625" style="13" customWidth="1"/>
    <col min="5108" max="5108" width="12.140625" style="13" customWidth="1"/>
    <col min="5109" max="5109" width="3.42578125" style="13" customWidth="1"/>
    <col min="5110" max="5110" width="7.7109375" style="13" bestFit="1" customWidth="1"/>
    <col min="5111" max="5111" width="10" style="13" customWidth="1"/>
    <col min="5112" max="5112" width="4.140625" style="13" customWidth="1"/>
    <col min="5113" max="5113" width="6" style="13" customWidth="1"/>
    <col min="5114" max="5350" width="9.140625" style="13"/>
    <col min="5351" max="5351" width="10.140625" style="13" customWidth="1"/>
    <col min="5352" max="5352" width="8.28515625" style="13" customWidth="1"/>
    <col min="5353" max="5353" width="8.7109375" style="13" customWidth="1"/>
    <col min="5354" max="5354" width="8.42578125" style="13" customWidth="1"/>
    <col min="5355" max="5355" width="8.7109375" style="13" customWidth="1"/>
    <col min="5356" max="5356" width="12.140625" style="13" customWidth="1"/>
    <col min="5357" max="5357" width="8" style="13" customWidth="1"/>
    <col min="5358" max="5358" width="8.42578125" style="13" customWidth="1"/>
    <col min="5359" max="5359" width="11.42578125" style="13" customWidth="1"/>
    <col min="5360" max="5360" width="10.42578125" style="13" customWidth="1"/>
    <col min="5361" max="5361" width="9.28515625" style="13" customWidth="1"/>
    <col min="5362" max="5362" width="8.5703125" style="13" customWidth="1"/>
    <col min="5363" max="5363" width="11.140625" style="13" customWidth="1"/>
    <col min="5364" max="5364" width="12.140625" style="13" customWidth="1"/>
    <col min="5365" max="5365" width="3.42578125" style="13" customWidth="1"/>
    <col min="5366" max="5366" width="7.7109375" style="13" bestFit="1" customWidth="1"/>
    <col min="5367" max="5367" width="10" style="13" customWidth="1"/>
    <col min="5368" max="5368" width="4.140625" style="13" customWidth="1"/>
    <col min="5369" max="5369" width="6" style="13" customWidth="1"/>
    <col min="5370" max="5606" width="9.140625" style="13"/>
    <col min="5607" max="5607" width="10.140625" style="13" customWidth="1"/>
    <col min="5608" max="5608" width="8.28515625" style="13" customWidth="1"/>
    <col min="5609" max="5609" width="8.7109375" style="13" customWidth="1"/>
    <col min="5610" max="5610" width="8.42578125" style="13" customWidth="1"/>
    <col min="5611" max="5611" width="8.7109375" style="13" customWidth="1"/>
    <col min="5612" max="5612" width="12.140625" style="13" customWidth="1"/>
    <col min="5613" max="5613" width="8" style="13" customWidth="1"/>
    <col min="5614" max="5614" width="8.42578125" style="13" customWidth="1"/>
    <col min="5615" max="5615" width="11.42578125" style="13" customWidth="1"/>
    <col min="5616" max="5616" width="10.42578125" style="13" customWidth="1"/>
    <col min="5617" max="5617" width="9.28515625" style="13" customWidth="1"/>
    <col min="5618" max="5618" width="8.5703125" style="13" customWidth="1"/>
    <col min="5619" max="5619" width="11.140625" style="13" customWidth="1"/>
    <col min="5620" max="5620" width="12.140625" style="13" customWidth="1"/>
    <col min="5621" max="5621" width="3.42578125" style="13" customWidth="1"/>
    <col min="5622" max="5622" width="7.7109375" style="13" bestFit="1" customWidth="1"/>
    <col min="5623" max="5623" width="10" style="13" customWidth="1"/>
    <col min="5624" max="5624" width="4.140625" style="13" customWidth="1"/>
    <col min="5625" max="5625" width="6" style="13" customWidth="1"/>
    <col min="5626" max="5862" width="9.140625" style="13"/>
    <col min="5863" max="5863" width="10.140625" style="13" customWidth="1"/>
    <col min="5864" max="5864" width="8.28515625" style="13" customWidth="1"/>
    <col min="5865" max="5865" width="8.7109375" style="13" customWidth="1"/>
    <col min="5866" max="5866" width="8.42578125" style="13" customWidth="1"/>
    <col min="5867" max="5867" width="8.7109375" style="13" customWidth="1"/>
    <col min="5868" max="5868" width="12.140625" style="13" customWidth="1"/>
    <col min="5869" max="5869" width="8" style="13" customWidth="1"/>
    <col min="5870" max="5870" width="8.42578125" style="13" customWidth="1"/>
    <col min="5871" max="5871" width="11.42578125" style="13" customWidth="1"/>
    <col min="5872" max="5872" width="10.42578125" style="13" customWidth="1"/>
    <col min="5873" max="5873" width="9.28515625" style="13" customWidth="1"/>
    <col min="5874" max="5874" width="8.5703125" style="13" customWidth="1"/>
    <col min="5875" max="5875" width="11.140625" style="13" customWidth="1"/>
    <col min="5876" max="5876" width="12.140625" style="13" customWidth="1"/>
    <col min="5877" max="5877" width="3.42578125" style="13" customWidth="1"/>
    <col min="5878" max="5878" width="7.7109375" style="13" bestFit="1" customWidth="1"/>
    <col min="5879" max="5879" width="10" style="13" customWidth="1"/>
    <col min="5880" max="5880" width="4.140625" style="13" customWidth="1"/>
    <col min="5881" max="5881" width="6" style="13" customWidth="1"/>
    <col min="5882" max="6118" width="9.140625" style="13"/>
    <col min="6119" max="6119" width="10.140625" style="13" customWidth="1"/>
    <col min="6120" max="6120" width="8.28515625" style="13" customWidth="1"/>
    <col min="6121" max="6121" width="8.7109375" style="13" customWidth="1"/>
    <col min="6122" max="6122" width="8.42578125" style="13" customWidth="1"/>
    <col min="6123" max="6123" width="8.7109375" style="13" customWidth="1"/>
    <col min="6124" max="6124" width="12.140625" style="13" customWidth="1"/>
    <col min="6125" max="6125" width="8" style="13" customWidth="1"/>
    <col min="6126" max="6126" width="8.42578125" style="13" customWidth="1"/>
    <col min="6127" max="6127" width="11.42578125" style="13" customWidth="1"/>
    <col min="6128" max="6128" width="10.42578125" style="13" customWidth="1"/>
    <col min="6129" max="6129" width="9.28515625" style="13" customWidth="1"/>
    <col min="6130" max="6130" width="8.5703125" style="13" customWidth="1"/>
    <col min="6131" max="6131" width="11.140625" style="13" customWidth="1"/>
    <col min="6132" max="6132" width="12.140625" style="13" customWidth="1"/>
    <col min="6133" max="6133" width="3.42578125" style="13" customWidth="1"/>
    <col min="6134" max="6134" width="7.7109375" style="13" bestFit="1" customWidth="1"/>
    <col min="6135" max="6135" width="10" style="13" customWidth="1"/>
    <col min="6136" max="6136" width="4.140625" style="13" customWidth="1"/>
    <col min="6137" max="6137" width="6" style="13" customWidth="1"/>
    <col min="6138" max="6374" width="9.140625" style="13"/>
    <col min="6375" max="6375" width="10.140625" style="13" customWidth="1"/>
    <col min="6376" max="6376" width="8.28515625" style="13" customWidth="1"/>
    <col min="6377" max="6377" width="8.7109375" style="13" customWidth="1"/>
    <col min="6378" max="6378" width="8.42578125" style="13" customWidth="1"/>
    <col min="6379" max="6379" width="8.7109375" style="13" customWidth="1"/>
    <col min="6380" max="6380" width="12.140625" style="13" customWidth="1"/>
    <col min="6381" max="6381" width="8" style="13" customWidth="1"/>
    <col min="6382" max="6382" width="8.42578125" style="13" customWidth="1"/>
    <col min="6383" max="6383" width="11.42578125" style="13" customWidth="1"/>
    <col min="6384" max="6384" width="10.42578125" style="13" customWidth="1"/>
    <col min="6385" max="6385" width="9.28515625" style="13" customWidth="1"/>
    <col min="6386" max="6386" width="8.5703125" style="13" customWidth="1"/>
    <col min="6387" max="6387" width="11.140625" style="13" customWidth="1"/>
    <col min="6388" max="6388" width="12.140625" style="13" customWidth="1"/>
    <col min="6389" max="6389" width="3.42578125" style="13" customWidth="1"/>
    <col min="6390" max="6390" width="7.7109375" style="13" bestFit="1" customWidth="1"/>
    <col min="6391" max="6391" width="10" style="13" customWidth="1"/>
    <col min="6392" max="6392" width="4.140625" style="13" customWidth="1"/>
    <col min="6393" max="6393" width="6" style="13" customWidth="1"/>
    <col min="6394" max="6630" width="9.140625" style="13"/>
    <col min="6631" max="6631" width="10.140625" style="13" customWidth="1"/>
    <col min="6632" max="6632" width="8.28515625" style="13" customWidth="1"/>
    <col min="6633" max="6633" width="8.7109375" style="13" customWidth="1"/>
    <col min="6634" max="6634" width="8.42578125" style="13" customWidth="1"/>
    <col min="6635" max="6635" width="8.7109375" style="13" customWidth="1"/>
    <col min="6636" max="6636" width="12.140625" style="13" customWidth="1"/>
    <col min="6637" max="6637" width="8" style="13" customWidth="1"/>
    <col min="6638" max="6638" width="8.42578125" style="13" customWidth="1"/>
    <col min="6639" max="6639" width="11.42578125" style="13" customWidth="1"/>
    <col min="6640" max="6640" width="10.42578125" style="13" customWidth="1"/>
    <col min="6641" max="6641" width="9.28515625" style="13" customWidth="1"/>
    <col min="6642" max="6642" width="8.5703125" style="13" customWidth="1"/>
    <col min="6643" max="6643" width="11.140625" style="13" customWidth="1"/>
    <col min="6644" max="6644" width="12.140625" style="13" customWidth="1"/>
    <col min="6645" max="6645" width="3.42578125" style="13" customWidth="1"/>
    <col min="6646" max="6646" width="7.7109375" style="13" bestFit="1" customWidth="1"/>
    <col min="6647" max="6647" width="10" style="13" customWidth="1"/>
    <col min="6648" max="6648" width="4.140625" style="13" customWidth="1"/>
    <col min="6649" max="6649" width="6" style="13" customWidth="1"/>
    <col min="6650" max="6886" width="9.140625" style="13"/>
    <col min="6887" max="6887" width="10.140625" style="13" customWidth="1"/>
    <col min="6888" max="6888" width="8.28515625" style="13" customWidth="1"/>
    <col min="6889" max="6889" width="8.7109375" style="13" customWidth="1"/>
    <col min="6890" max="6890" width="8.42578125" style="13" customWidth="1"/>
    <col min="6891" max="6891" width="8.7109375" style="13" customWidth="1"/>
    <col min="6892" max="6892" width="12.140625" style="13" customWidth="1"/>
    <col min="6893" max="6893" width="8" style="13" customWidth="1"/>
    <col min="6894" max="6894" width="8.42578125" style="13" customWidth="1"/>
    <col min="6895" max="6895" width="11.42578125" style="13" customWidth="1"/>
    <col min="6896" max="6896" width="10.42578125" style="13" customWidth="1"/>
    <col min="6897" max="6897" width="9.28515625" style="13" customWidth="1"/>
    <col min="6898" max="6898" width="8.5703125" style="13" customWidth="1"/>
    <col min="6899" max="6899" width="11.140625" style="13" customWidth="1"/>
    <col min="6900" max="6900" width="12.140625" style="13" customWidth="1"/>
    <col min="6901" max="6901" width="3.42578125" style="13" customWidth="1"/>
    <col min="6902" max="6902" width="7.7109375" style="13" bestFit="1" customWidth="1"/>
    <col min="6903" max="6903" width="10" style="13" customWidth="1"/>
    <col min="6904" max="6904" width="4.140625" style="13" customWidth="1"/>
    <col min="6905" max="6905" width="6" style="13" customWidth="1"/>
    <col min="6906" max="7142" width="9.140625" style="13"/>
    <col min="7143" max="7143" width="10.140625" style="13" customWidth="1"/>
    <col min="7144" max="7144" width="8.28515625" style="13" customWidth="1"/>
    <col min="7145" max="7145" width="8.7109375" style="13" customWidth="1"/>
    <col min="7146" max="7146" width="8.42578125" style="13" customWidth="1"/>
    <col min="7147" max="7147" width="8.7109375" style="13" customWidth="1"/>
    <col min="7148" max="7148" width="12.140625" style="13" customWidth="1"/>
    <col min="7149" max="7149" width="8" style="13" customWidth="1"/>
    <col min="7150" max="7150" width="8.42578125" style="13" customWidth="1"/>
    <col min="7151" max="7151" width="11.42578125" style="13" customWidth="1"/>
    <col min="7152" max="7152" width="10.42578125" style="13" customWidth="1"/>
    <col min="7153" max="7153" width="9.28515625" style="13" customWidth="1"/>
    <col min="7154" max="7154" width="8.5703125" style="13" customWidth="1"/>
    <col min="7155" max="7155" width="11.140625" style="13" customWidth="1"/>
    <col min="7156" max="7156" width="12.140625" style="13" customWidth="1"/>
    <col min="7157" max="7157" width="3.42578125" style="13" customWidth="1"/>
    <col min="7158" max="7158" width="7.7109375" style="13" bestFit="1" customWidth="1"/>
    <col min="7159" max="7159" width="10" style="13" customWidth="1"/>
    <col min="7160" max="7160" width="4.140625" style="13" customWidth="1"/>
    <col min="7161" max="7161" width="6" style="13" customWidth="1"/>
    <col min="7162" max="7398" width="9.140625" style="13"/>
    <col min="7399" max="7399" width="10.140625" style="13" customWidth="1"/>
    <col min="7400" max="7400" width="8.28515625" style="13" customWidth="1"/>
    <col min="7401" max="7401" width="8.7109375" style="13" customWidth="1"/>
    <col min="7402" max="7402" width="8.42578125" style="13" customWidth="1"/>
    <col min="7403" max="7403" width="8.7109375" style="13" customWidth="1"/>
    <col min="7404" max="7404" width="12.140625" style="13" customWidth="1"/>
    <col min="7405" max="7405" width="8" style="13" customWidth="1"/>
    <col min="7406" max="7406" width="8.42578125" style="13" customWidth="1"/>
    <col min="7407" max="7407" width="11.42578125" style="13" customWidth="1"/>
    <col min="7408" max="7408" width="10.42578125" style="13" customWidth="1"/>
    <col min="7409" max="7409" width="9.28515625" style="13" customWidth="1"/>
    <col min="7410" max="7410" width="8.5703125" style="13" customWidth="1"/>
    <col min="7411" max="7411" width="11.140625" style="13" customWidth="1"/>
    <col min="7412" max="7412" width="12.140625" style="13" customWidth="1"/>
    <col min="7413" max="7413" width="3.42578125" style="13" customWidth="1"/>
    <col min="7414" max="7414" width="7.7109375" style="13" bestFit="1" customWidth="1"/>
    <col min="7415" max="7415" width="10" style="13" customWidth="1"/>
    <col min="7416" max="7416" width="4.140625" style="13" customWidth="1"/>
    <col min="7417" max="7417" width="6" style="13" customWidth="1"/>
    <col min="7418" max="7654" width="9.140625" style="13"/>
    <col min="7655" max="7655" width="10.140625" style="13" customWidth="1"/>
    <col min="7656" max="7656" width="8.28515625" style="13" customWidth="1"/>
    <col min="7657" max="7657" width="8.7109375" style="13" customWidth="1"/>
    <col min="7658" max="7658" width="8.42578125" style="13" customWidth="1"/>
    <col min="7659" max="7659" width="8.7109375" style="13" customWidth="1"/>
    <col min="7660" max="7660" width="12.140625" style="13" customWidth="1"/>
    <col min="7661" max="7661" width="8" style="13" customWidth="1"/>
    <col min="7662" max="7662" width="8.42578125" style="13" customWidth="1"/>
    <col min="7663" max="7663" width="11.42578125" style="13" customWidth="1"/>
    <col min="7664" max="7664" width="10.42578125" style="13" customWidth="1"/>
    <col min="7665" max="7665" width="9.28515625" style="13" customWidth="1"/>
    <col min="7666" max="7666" width="8.5703125" style="13" customWidth="1"/>
    <col min="7667" max="7667" width="11.140625" style="13" customWidth="1"/>
    <col min="7668" max="7668" width="12.140625" style="13" customWidth="1"/>
    <col min="7669" max="7669" width="3.42578125" style="13" customWidth="1"/>
    <col min="7670" max="7670" width="7.7109375" style="13" bestFit="1" customWidth="1"/>
    <col min="7671" max="7671" width="10" style="13" customWidth="1"/>
    <col min="7672" max="7672" width="4.140625" style="13" customWidth="1"/>
    <col min="7673" max="7673" width="6" style="13" customWidth="1"/>
    <col min="7674" max="7910" width="9.140625" style="13"/>
    <col min="7911" max="7911" width="10.140625" style="13" customWidth="1"/>
    <col min="7912" max="7912" width="8.28515625" style="13" customWidth="1"/>
    <col min="7913" max="7913" width="8.7109375" style="13" customWidth="1"/>
    <col min="7914" max="7914" width="8.42578125" style="13" customWidth="1"/>
    <col min="7915" max="7915" width="8.7109375" style="13" customWidth="1"/>
    <col min="7916" max="7916" width="12.140625" style="13" customWidth="1"/>
    <col min="7917" max="7917" width="8" style="13" customWidth="1"/>
    <col min="7918" max="7918" width="8.42578125" style="13" customWidth="1"/>
    <col min="7919" max="7919" width="11.42578125" style="13" customWidth="1"/>
    <col min="7920" max="7920" width="10.42578125" style="13" customWidth="1"/>
    <col min="7921" max="7921" width="9.28515625" style="13" customWidth="1"/>
    <col min="7922" max="7922" width="8.5703125" style="13" customWidth="1"/>
    <col min="7923" max="7923" width="11.140625" style="13" customWidth="1"/>
    <col min="7924" max="7924" width="12.140625" style="13" customWidth="1"/>
    <col min="7925" max="7925" width="3.42578125" style="13" customWidth="1"/>
    <col min="7926" max="7926" width="7.7109375" style="13" bestFit="1" customWidth="1"/>
    <col min="7927" max="7927" width="10" style="13" customWidth="1"/>
    <col min="7928" max="7928" width="4.140625" style="13" customWidth="1"/>
    <col min="7929" max="7929" width="6" style="13" customWidth="1"/>
    <col min="7930" max="8166" width="9.140625" style="13"/>
    <col min="8167" max="8167" width="10.140625" style="13" customWidth="1"/>
    <col min="8168" max="8168" width="8.28515625" style="13" customWidth="1"/>
    <col min="8169" max="8169" width="8.7109375" style="13" customWidth="1"/>
    <col min="8170" max="8170" width="8.42578125" style="13" customWidth="1"/>
    <col min="8171" max="8171" width="8.7109375" style="13" customWidth="1"/>
    <col min="8172" max="8172" width="12.140625" style="13" customWidth="1"/>
    <col min="8173" max="8173" width="8" style="13" customWidth="1"/>
    <col min="8174" max="8174" width="8.42578125" style="13" customWidth="1"/>
    <col min="8175" max="8175" width="11.42578125" style="13" customWidth="1"/>
    <col min="8176" max="8176" width="10.42578125" style="13" customWidth="1"/>
    <col min="8177" max="8177" width="9.28515625" style="13" customWidth="1"/>
    <col min="8178" max="8178" width="8.5703125" style="13" customWidth="1"/>
    <col min="8179" max="8179" width="11.140625" style="13" customWidth="1"/>
    <col min="8180" max="8180" width="12.140625" style="13" customWidth="1"/>
    <col min="8181" max="8181" width="3.42578125" style="13" customWidth="1"/>
    <col min="8182" max="8182" width="7.7109375" style="13" bestFit="1" customWidth="1"/>
    <col min="8183" max="8183" width="10" style="13" customWidth="1"/>
    <col min="8184" max="8184" width="4.140625" style="13" customWidth="1"/>
    <col min="8185" max="8185" width="6" style="13" customWidth="1"/>
    <col min="8186" max="8422" width="9.140625" style="13"/>
    <col min="8423" max="8423" width="10.140625" style="13" customWidth="1"/>
    <col min="8424" max="8424" width="8.28515625" style="13" customWidth="1"/>
    <col min="8425" max="8425" width="8.7109375" style="13" customWidth="1"/>
    <col min="8426" max="8426" width="8.42578125" style="13" customWidth="1"/>
    <col min="8427" max="8427" width="8.7109375" style="13" customWidth="1"/>
    <col min="8428" max="8428" width="12.140625" style="13" customWidth="1"/>
    <col min="8429" max="8429" width="8" style="13" customWidth="1"/>
    <col min="8430" max="8430" width="8.42578125" style="13" customWidth="1"/>
    <col min="8431" max="8431" width="11.42578125" style="13" customWidth="1"/>
    <col min="8432" max="8432" width="10.42578125" style="13" customWidth="1"/>
    <col min="8433" max="8433" width="9.28515625" style="13" customWidth="1"/>
    <col min="8434" max="8434" width="8.5703125" style="13" customWidth="1"/>
    <col min="8435" max="8435" width="11.140625" style="13" customWidth="1"/>
    <col min="8436" max="8436" width="12.140625" style="13" customWidth="1"/>
    <col min="8437" max="8437" width="3.42578125" style="13" customWidth="1"/>
    <col min="8438" max="8438" width="7.7109375" style="13" bestFit="1" customWidth="1"/>
    <col min="8439" max="8439" width="10" style="13" customWidth="1"/>
    <col min="8440" max="8440" width="4.140625" style="13" customWidth="1"/>
    <col min="8441" max="8441" width="6" style="13" customWidth="1"/>
    <col min="8442" max="8678" width="9.140625" style="13"/>
    <col min="8679" max="8679" width="10.140625" style="13" customWidth="1"/>
    <col min="8680" max="8680" width="8.28515625" style="13" customWidth="1"/>
    <col min="8681" max="8681" width="8.7109375" style="13" customWidth="1"/>
    <col min="8682" max="8682" width="8.42578125" style="13" customWidth="1"/>
    <col min="8683" max="8683" width="8.7109375" style="13" customWidth="1"/>
    <col min="8684" max="8684" width="12.140625" style="13" customWidth="1"/>
    <col min="8685" max="8685" width="8" style="13" customWidth="1"/>
    <col min="8686" max="8686" width="8.42578125" style="13" customWidth="1"/>
    <col min="8687" max="8687" width="11.42578125" style="13" customWidth="1"/>
    <col min="8688" max="8688" width="10.42578125" style="13" customWidth="1"/>
    <col min="8689" max="8689" width="9.28515625" style="13" customWidth="1"/>
    <col min="8690" max="8690" width="8.5703125" style="13" customWidth="1"/>
    <col min="8691" max="8691" width="11.140625" style="13" customWidth="1"/>
    <col min="8692" max="8692" width="12.140625" style="13" customWidth="1"/>
    <col min="8693" max="8693" width="3.42578125" style="13" customWidth="1"/>
    <col min="8694" max="8694" width="7.7109375" style="13" bestFit="1" customWidth="1"/>
    <col min="8695" max="8695" width="10" style="13" customWidth="1"/>
    <col min="8696" max="8696" width="4.140625" style="13" customWidth="1"/>
    <col min="8697" max="8697" width="6" style="13" customWidth="1"/>
    <col min="8698" max="8934" width="9.140625" style="13"/>
    <col min="8935" max="8935" width="10.140625" style="13" customWidth="1"/>
    <col min="8936" max="8936" width="8.28515625" style="13" customWidth="1"/>
    <col min="8937" max="8937" width="8.7109375" style="13" customWidth="1"/>
    <col min="8938" max="8938" width="8.42578125" style="13" customWidth="1"/>
    <col min="8939" max="8939" width="8.7109375" style="13" customWidth="1"/>
    <col min="8940" max="8940" width="12.140625" style="13" customWidth="1"/>
    <col min="8941" max="8941" width="8" style="13" customWidth="1"/>
    <col min="8942" max="8942" width="8.42578125" style="13" customWidth="1"/>
    <col min="8943" max="8943" width="11.42578125" style="13" customWidth="1"/>
    <col min="8944" max="8944" width="10.42578125" style="13" customWidth="1"/>
    <col min="8945" max="8945" width="9.28515625" style="13" customWidth="1"/>
    <col min="8946" max="8946" width="8.5703125" style="13" customWidth="1"/>
    <col min="8947" max="8947" width="11.140625" style="13" customWidth="1"/>
    <col min="8948" max="8948" width="12.140625" style="13" customWidth="1"/>
    <col min="8949" max="8949" width="3.42578125" style="13" customWidth="1"/>
    <col min="8950" max="8950" width="7.7109375" style="13" bestFit="1" customWidth="1"/>
    <col min="8951" max="8951" width="10" style="13" customWidth="1"/>
    <col min="8952" max="8952" width="4.140625" style="13" customWidth="1"/>
    <col min="8953" max="8953" width="6" style="13" customWidth="1"/>
    <col min="8954" max="9190" width="9.140625" style="13"/>
    <col min="9191" max="9191" width="10.140625" style="13" customWidth="1"/>
    <col min="9192" max="9192" width="8.28515625" style="13" customWidth="1"/>
    <col min="9193" max="9193" width="8.7109375" style="13" customWidth="1"/>
    <col min="9194" max="9194" width="8.42578125" style="13" customWidth="1"/>
    <col min="9195" max="9195" width="8.7109375" style="13" customWidth="1"/>
    <col min="9196" max="9196" width="12.140625" style="13" customWidth="1"/>
    <col min="9197" max="9197" width="8" style="13" customWidth="1"/>
    <col min="9198" max="9198" width="8.42578125" style="13" customWidth="1"/>
    <col min="9199" max="9199" width="11.42578125" style="13" customWidth="1"/>
    <col min="9200" max="9200" width="10.42578125" style="13" customWidth="1"/>
    <col min="9201" max="9201" width="9.28515625" style="13" customWidth="1"/>
    <col min="9202" max="9202" width="8.5703125" style="13" customWidth="1"/>
    <col min="9203" max="9203" width="11.140625" style="13" customWidth="1"/>
    <col min="9204" max="9204" width="12.140625" style="13" customWidth="1"/>
    <col min="9205" max="9205" width="3.42578125" style="13" customWidth="1"/>
    <col min="9206" max="9206" width="7.7109375" style="13" bestFit="1" customWidth="1"/>
    <col min="9207" max="9207" width="10" style="13" customWidth="1"/>
    <col min="9208" max="9208" width="4.140625" style="13" customWidth="1"/>
    <col min="9209" max="9209" width="6" style="13" customWidth="1"/>
    <col min="9210" max="9446" width="9.140625" style="13"/>
    <col min="9447" max="9447" width="10.140625" style="13" customWidth="1"/>
    <col min="9448" max="9448" width="8.28515625" style="13" customWidth="1"/>
    <col min="9449" max="9449" width="8.7109375" style="13" customWidth="1"/>
    <col min="9450" max="9450" width="8.42578125" style="13" customWidth="1"/>
    <col min="9451" max="9451" width="8.7109375" style="13" customWidth="1"/>
    <col min="9452" max="9452" width="12.140625" style="13" customWidth="1"/>
    <col min="9453" max="9453" width="8" style="13" customWidth="1"/>
    <col min="9454" max="9454" width="8.42578125" style="13" customWidth="1"/>
    <col min="9455" max="9455" width="11.42578125" style="13" customWidth="1"/>
    <col min="9456" max="9456" width="10.42578125" style="13" customWidth="1"/>
    <col min="9457" max="9457" width="9.28515625" style="13" customWidth="1"/>
    <col min="9458" max="9458" width="8.5703125" style="13" customWidth="1"/>
    <col min="9459" max="9459" width="11.140625" style="13" customWidth="1"/>
    <col min="9460" max="9460" width="12.140625" style="13" customWidth="1"/>
    <col min="9461" max="9461" width="3.42578125" style="13" customWidth="1"/>
    <col min="9462" max="9462" width="7.7109375" style="13" bestFit="1" customWidth="1"/>
    <col min="9463" max="9463" width="10" style="13" customWidth="1"/>
    <col min="9464" max="9464" width="4.140625" style="13" customWidth="1"/>
    <col min="9465" max="9465" width="6" style="13" customWidth="1"/>
    <col min="9466" max="9702" width="9.140625" style="13"/>
    <col min="9703" max="9703" width="10.140625" style="13" customWidth="1"/>
    <col min="9704" max="9704" width="8.28515625" style="13" customWidth="1"/>
    <col min="9705" max="9705" width="8.7109375" style="13" customWidth="1"/>
    <col min="9706" max="9706" width="8.42578125" style="13" customWidth="1"/>
    <col min="9707" max="9707" width="8.7109375" style="13" customWidth="1"/>
    <col min="9708" max="9708" width="12.140625" style="13" customWidth="1"/>
    <col min="9709" max="9709" width="8" style="13" customWidth="1"/>
    <col min="9710" max="9710" width="8.42578125" style="13" customWidth="1"/>
    <col min="9711" max="9711" width="11.42578125" style="13" customWidth="1"/>
    <col min="9712" max="9712" width="10.42578125" style="13" customWidth="1"/>
    <col min="9713" max="9713" width="9.28515625" style="13" customWidth="1"/>
    <col min="9714" max="9714" width="8.5703125" style="13" customWidth="1"/>
    <col min="9715" max="9715" width="11.140625" style="13" customWidth="1"/>
    <col min="9716" max="9716" width="12.140625" style="13" customWidth="1"/>
    <col min="9717" max="9717" width="3.42578125" style="13" customWidth="1"/>
    <col min="9718" max="9718" width="7.7109375" style="13" bestFit="1" customWidth="1"/>
    <col min="9719" max="9719" width="10" style="13" customWidth="1"/>
    <col min="9720" max="9720" width="4.140625" style="13" customWidth="1"/>
    <col min="9721" max="9721" width="6" style="13" customWidth="1"/>
    <col min="9722" max="9958" width="9.140625" style="13"/>
    <col min="9959" max="9959" width="10.140625" style="13" customWidth="1"/>
    <col min="9960" max="9960" width="8.28515625" style="13" customWidth="1"/>
    <col min="9961" max="9961" width="8.7109375" style="13" customWidth="1"/>
    <col min="9962" max="9962" width="8.42578125" style="13" customWidth="1"/>
    <col min="9963" max="9963" width="8.7109375" style="13" customWidth="1"/>
    <col min="9964" max="9964" width="12.140625" style="13" customWidth="1"/>
    <col min="9965" max="9965" width="8" style="13" customWidth="1"/>
    <col min="9966" max="9966" width="8.42578125" style="13" customWidth="1"/>
    <col min="9967" max="9967" width="11.42578125" style="13" customWidth="1"/>
    <col min="9968" max="9968" width="10.42578125" style="13" customWidth="1"/>
    <col min="9969" max="9969" width="9.28515625" style="13" customWidth="1"/>
    <col min="9970" max="9970" width="8.5703125" style="13" customWidth="1"/>
    <col min="9971" max="9971" width="11.140625" style="13" customWidth="1"/>
    <col min="9972" max="9972" width="12.140625" style="13" customWidth="1"/>
    <col min="9973" max="9973" width="3.42578125" style="13" customWidth="1"/>
    <col min="9974" max="9974" width="7.7109375" style="13" bestFit="1" customWidth="1"/>
    <col min="9975" max="9975" width="10" style="13" customWidth="1"/>
    <col min="9976" max="9976" width="4.140625" style="13" customWidth="1"/>
    <col min="9977" max="9977" width="6" style="13" customWidth="1"/>
    <col min="9978" max="10214" width="9.140625" style="13"/>
    <col min="10215" max="10215" width="10.140625" style="13" customWidth="1"/>
    <col min="10216" max="10216" width="8.28515625" style="13" customWidth="1"/>
    <col min="10217" max="10217" width="8.7109375" style="13" customWidth="1"/>
    <col min="10218" max="10218" width="8.42578125" style="13" customWidth="1"/>
    <col min="10219" max="10219" width="8.7109375" style="13" customWidth="1"/>
    <col min="10220" max="10220" width="12.140625" style="13" customWidth="1"/>
    <col min="10221" max="10221" width="8" style="13" customWidth="1"/>
    <col min="10222" max="10222" width="8.42578125" style="13" customWidth="1"/>
    <col min="10223" max="10223" width="11.42578125" style="13" customWidth="1"/>
    <col min="10224" max="10224" width="10.42578125" style="13" customWidth="1"/>
    <col min="10225" max="10225" width="9.28515625" style="13" customWidth="1"/>
    <col min="10226" max="10226" width="8.5703125" style="13" customWidth="1"/>
    <col min="10227" max="10227" width="11.140625" style="13" customWidth="1"/>
    <col min="10228" max="10228" width="12.140625" style="13" customWidth="1"/>
    <col min="10229" max="10229" width="3.42578125" style="13" customWidth="1"/>
    <col min="10230" max="10230" width="7.7109375" style="13" bestFit="1" customWidth="1"/>
    <col min="10231" max="10231" width="10" style="13" customWidth="1"/>
    <col min="10232" max="10232" width="4.140625" style="13" customWidth="1"/>
    <col min="10233" max="10233" width="6" style="13" customWidth="1"/>
    <col min="10234" max="10470" width="9.140625" style="13"/>
    <col min="10471" max="10471" width="10.140625" style="13" customWidth="1"/>
    <col min="10472" max="10472" width="8.28515625" style="13" customWidth="1"/>
    <col min="10473" max="10473" width="8.7109375" style="13" customWidth="1"/>
    <col min="10474" max="10474" width="8.42578125" style="13" customWidth="1"/>
    <col min="10475" max="10475" width="8.7109375" style="13" customWidth="1"/>
    <col min="10476" max="10476" width="12.140625" style="13" customWidth="1"/>
    <col min="10477" max="10477" width="8" style="13" customWidth="1"/>
    <col min="10478" max="10478" width="8.42578125" style="13" customWidth="1"/>
    <col min="10479" max="10479" width="11.42578125" style="13" customWidth="1"/>
    <col min="10480" max="10480" width="10.42578125" style="13" customWidth="1"/>
    <col min="10481" max="10481" width="9.28515625" style="13" customWidth="1"/>
    <col min="10482" max="10482" width="8.5703125" style="13" customWidth="1"/>
    <col min="10483" max="10483" width="11.140625" style="13" customWidth="1"/>
    <col min="10484" max="10484" width="12.140625" style="13" customWidth="1"/>
    <col min="10485" max="10485" width="3.42578125" style="13" customWidth="1"/>
    <col min="10486" max="10486" width="7.7109375" style="13" bestFit="1" customWidth="1"/>
    <col min="10487" max="10487" width="10" style="13" customWidth="1"/>
    <col min="10488" max="10488" width="4.140625" style="13" customWidth="1"/>
    <col min="10489" max="10489" width="6" style="13" customWidth="1"/>
    <col min="10490" max="10726" width="9.140625" style="13"/>
    <col min="10727" max="10727" width="10.140625" style="13" customWidth="1"/>
    <col min="10728" max="10728" width="8.28515625" style="13" customWidth="1"/>
    <col min="10729" max="10729" width="8.7109375" style="13" customWidth="1"/>
    <col min="10730" max="10730" width="8.42578125" style="13" customWidth="1"/>
    <col min="10731" max="10731" width="8.7109375" style="13" customWidth="1"/>
    <col min="10732" max="10732" width="12.140625" style="13" customWidth="1"/>
    <col min="10733" max="10733" width="8" style="13" customWidth="1"/>
    <col min="10734" max="10734" width="8.42578125" style="13" customWidth="1"/>
    <col min="10735" max="10735" width="11.42578125" style="13" customWidth="1"/>
    <col min="10736" max="10736" width="10.42578125" style="13" customWidth="1"/>
    <col min="10737" max="10737" width="9.28515625" style="13" customWidth="1"/>
    <col min="10738" max="10738" width="8.5703125" style="13" customWidth="1"/>
    <col min="10739" max="10739" width="11.140625" style="13" customWidth="1"/>
    <col min="10740" max="10740" width="12.140625" style="13" customWidth="1"/>
    <col min="10741" max="10741" width="3.42578125" style="13" customWidth="1"/>
    <col min="10742" max="10742" width="7.7109375" style="13" bestFit="1" customWidth="1"/>
    <col min="10743" max="10743" width="10" style="13" customWidth="1"/>
    <col min="10744" max="10744" width="4.140625" style="13" customWidth="1"/>
    <col min="10745" max="10745" width="6" style="13" customWidth="1"/>
    <col min="10746" max="10982" width="9.140625" style="13"/>
    <col min="10983" max="10983" width="10.140625" style="13" customWidth="1"/>
    <col min="10984" max="10984" width="8.28515625" style="13" customWidth="1"/>
    <col min="10985" max="10985" width="8.7109375" style="13" customWidth="1"/>
    <col min="10986" max="10986" width="8.42578125" style="13" customWidth="1"/>
    <col min="10987" max="10987" width="8.7109375" style="13" customWidth="1"/>
    <col min="10988" max="10988" width="12.140625" style="13" customWidth="1"/>
    <col min="10989" max="10989" width="8" style="13" customWidth="1"/>
    <col min="10990" max="10990" width="8.42578125" style="13" customWidth="1"/>
    <col min="10991" max="10991" width="11.42578125" style="13" customWidth="1"/>
    <col min="10992" max="10992" width="10.42578125" style="13" customWidth="1"/>
    <col min="10993" max="10993" width="9.28515625" style="13" customWidth="1"/>
    <col min="10994" max="10994" width="8.5703125" style="13" customWidth="1"/>
    <col min="10995" max="10995" width="11.140625" style="13" customWidth="1"/>
    <col min="10996" max="10996" width="12.140625" style="13" customWidth="1"/>
    <col min="10997" max="10997" width="3.42578125" style="13" customWidth="1"/>
    <col min="10998" max="10998" width="7.7109375" style="13" bestFit="1" customWidth="1"/>
    <col min="10999" max="10999" width="10" style="13" customWidth="1"/>
    <col min="11000" max="11000" width="4.140625" style="13" customWidth="1"/>
    <col min="11001" max="11001" width="6" style="13" customWidth="1"/>
    <col min="11002" max="11238" width="9.140625" style="13"/>
    <col min="11239" max="11239" width="10.140625" style="13" customWidth="1"/>
    <col min="11240" max="11240" width="8.28515625" style="13" customWidth="1"/>
    <col min="11241" max="11241" width="8.7109375" style="13" customWidth="1"/>
    <col min="11242" max="11242" width="8.42578125" style="13" customWidth="1"/>
    <col min="11243" max="11243" width="8.7109375" style="13" customWidth="1"/>
    <col min="11244" max="11244" width="12.140625" style="13" customWidth="1"/>
    <col min="11245" max="11245" width="8" style="13" customWidth="1"/>
    <col min="11246" max="11246" width="8.42578125" style="13" customWidth="1"/>
    <col min="11247" max="11247" width="11.42578125" style="13" customWidth="1"/>
    <col min="11248" max="11248" width="10.42578125" style="13" customWidth="1"/>
    <col min="11249" max="11249" width="9.28515625" style="13" customWidth="1"/>
    <col min="11250" max="11250" width="8.5703125" style="13" customWidth="1"/>
    <col min="11251" max="11251" width="11.140625" style="13" customWidth="1"/>
    <col min="11252" max="11252" width="12.140625" style="13" customWidth="1"/>
    <col min="11253" max="11253" width="3.42578125" style="13" customWidth="1"/>
    <col min="11254" max="11254" width="7.7109375" style="13" bestFit="1" customWidth="1"/>
    <col min="11255" max="11255" width="10" style="13" customWidth="1"/>
    <col min="11256" max="11256" width="4.140625" style="13" customWidth="1"/>
    <col min="11257" max="11257" width="6" style="13" customWidth="1"/>
    <col min="11258" max="11494" width="9.140625" style="13"/>
    <col min="11495" max="11495" width="10.140625" style="13" customWidth="1"/>
    <col min="11496" max="11496" width="8.28515625" style="13" customWidth="1"/>
    <col min="11497" max="11497" width="8.7109375" style="13" customWidth="1"/>
    <col min="11498" max="11498" width="8.42578125" style="13" customWidth="1"/>
    <col min="11499" max="11499" width="8.7109375" style="13" customWidth="1"/>
    <col min="11500" max="11500" width="12.140625" style="13" customWidth="1"/>
    <col min="11501" max="11501" width="8" style="13" customWidth="1"/>
    <col min="11502" max="11502" width="8.42578125" style="13" customWidth="1"/>
    <col min="11503" max="11503" width="11.42578125" style="13" customWidth="1"/>
    <col min="11504" max="11504" width="10.42578125" style="13" customWidth="1"/>
    <col min="11505" max="11505" width="9.28515625" style="13" customWidth="1"/>
    <col min="11506" max="11506" width="8.5703125" style="13" customWidth="1"/>
    <col min="11507" max="11507" width="11.140625" style="13" customWidth="1"/>
    <col min="11508" max="11508" width="12.140625" style="13" customWidth="1"/>
    <col min="11509" max="11509" width="3.42578125" style="13" customWidth="1"/>
    <col min="11510" max="11510" width="7.7109375" style="13" bestFit="1" customWidth="1"/>
    <col min="11511" max="11511" width="10" style="13" customWidth="1"/>
    <col min="11512" max="11512" width="4.140625" style="13" customWidth="1"/>
    <col min="11513" max="11513" width="6" style="13" customWidth="1"/>
    <col min="11514" max="11750" width="9.140625" style="13"/>
    <col min="11751" max="11751" width="10.140625" style="13" customWidth="1"/>
    <col min="11752" max="11752" width="8.28515625" style="13" customWidth="1"/>
    <col min="11753" max="11753" width="8.7109375" style="13" customWidth="1"/>
    <col min="11754" max="11754" width="8.42578125" style="13" customWidth="1"/>
    <col min="11755" max="11755" width="8.7109375" style="13" customWidth="1"/>
    <col min="11756" max="11756" width="12.140625" style="13" customWidth="1"/>
    <col min="11757" max="11757" width="8" style="13" customWidth="1"/>
    <col min="11758" max="11758" width="8.42578125" style="13" customWidth="1"/>
    <col min="11759" max="11759" width="11.42578125" style="13" customWidth="1"/>
    <col min="11760" max="11760" width="10.42578125" style="13" customWidth="1"/>
    <col min="11761" max="11761" width="9.28515625" style="13" customWidth="1"/>
    <col min="11762" max="11762" width="8.5703125" style="13" customWidth="1"/>
    <col min="11763" max="11763" width="11.140625" style="13" customWidth="1"/>
    <col min="11764" max="11764" width="12.140625" style="13" customWidth="1"/>
    <col min="11765" max="11765" width="3.42578125" style="13" customWidth="1"/>
    <col min="11766" max="11766" width="7.7109375" style="13" bestFit="1" customWidth="1"/>
    <col min="11767" max="11767" width="10" style="13" customWidth="1"/>
    <col min="11768" max="11768" width="4.140625" style="13" customWidth="1"/>
    <col min="11769" max="11769" width="6" style="13" customWidth="1"/>
    <col min="11770" max="12006" width="9.140625" style="13"/>
    <col min="12007" max="12007" width="10.140625" style="13" customWidth="1"/>
    <col min="12008" max="12008" width="8.28515625" style="13" customWidth="1"/>
    <col min="12009" max="12009" width="8.7109375" style="13" customWidth="1"/>
    <col min="12010" max="12010" width="8.42578125" style="13" customWidth="1"/>
    <col min="12011" max="12011" width="8.7109375" style="13" customWidth="1"/>
    <col min="12012" max="12012" width="12.140625" style="13" customWidth="1"/>
    <col min="12013" max="12013" width="8" style="13" customWidth="1"/>
    <col min="12014" max="12014" width="8.42578125" style="13" customWidth="1"/>
    <col min="12015" max="12015" width="11.42578125" style="13" customWidth="1"/>
    <col min="12016" max="12016" width="10.42578125" style="13" customWidth="1"/>
    <col min="12017" max="12017" width="9.28515625" style="13" customWidth="1"/>
    <col min="12018" max="12018" width="8.5703125" style="13" customWidth="1"/>
    <col min="12019" max="12019" width="11.140625" style="13" customWidth="1"/>
    <col min="12020" max="12020" width="12.140625" style="13" customWidth="1"/>
    <col min="12021" max="12021" width="3.42578125" style="13" customWidth="1"/>
    <col min="12022" max="12022" width="7.7109375" style="13" bestFit="1" customWidth="1"/>
    <col min="12023" max="12023" width="10" style="13" customWidth="1"/>
    <col min="12024" max="12024" width="4.140625" style="13" customWidth="1"/>
    <col min="12025" max="12025" width="6" style="13" customWidth="1"/>
    <col min="12026" max="12262" width="9.140625" style="13"/>
    <col min="12263" max="12263" width="10.140625" style="13" customWidth="1"/>
    <col min="12264" max="12264" width="8.28515625" style="13" customWidth="1"/>
    <col min="12265" max="12265" width="8.7109375" style="13" customWidth="1"/>
    <col min="12266" max="12266" width="8.42578125" style="13" customWidth="1"/>
    <col min="12267" max="12267" width="8.7109375" style="13" customWidth="1"/>
    <col min="12268" max="12268" width="12.140625" style="13" customWidth="1"/>
    <col min="12269" max="12269" width="8" style="13" customWidth="1"/>
    <col min="12270" max="12270" width="8.42578125" style="13" customWidth="1"/>
    <col min="12271" max="12271" width="11.42578125" style="13" customWidth="1"/>
    <col min="12272" max="12272" width="10.42578125" style="13" customWidth="1"/>
    <col min="12273" max="12273" width="9.28515625" style="13" customWidth="1"/>
    <col min="12274" max="12274" width="8.5703125" style="13" customWidth="1"/>
    <col min="12275" max="12275" width="11.140625" style="13" customWidth="1"/>
    <col min="12276" max="12276" width="12.140625" style="13" customWidth="1"/>
    <col min="12277" max="12277" width="3.42578125" style="13" customWidth="1"/>
    <col min="12278" max="12278" width="7.7109375" style="13" bestFit="1" customWidth="1"/>
    <col min="12279" max="12279" width="10" style="13" customWidth="1"/>
    <col min="12280" max="12280" width="4.140625" style="13" customWidth="1"/>
    <col min="12281" max="12281" width="6" style="13" customWidth="1"/>
    <col min="12282" max="12518" width="9.140625" style="13"/>
    <col min="12519" max="12519" width="10.140625" style="13" customWidth="1"/>
    <col min="12520" max="12520" width="8.28515625" style="13" customWidth="1"/>
    <col min="12521" max="12521" width="8.7109375" style="13" customWidth="1"/>
    <col min="12522" max="12522" width="8.42578125" style="13" customWidth="1"/>
    <col min="12523" max="12523" width="8.7109375" style="13" customWidth="1"/>
    <col min="12524" max="12524" width="12.140625" style="13" customWidth="1"/>
    <col min="12525" max="12525" width="8" style="13" customWidth="1"/>
    <col min="12526" max="12526" width="8.42578125" style="13" customWidth="1"/>
    <col min="12527" max="12527" width="11.42578125" style="13" customWidth="1"/>
    <col min="12528" max="12528" width="10.42578125" style="13" customWidth="1"/>
    <col min="12529" max="12529" width="9.28515625" style="13" customWidth="1"/>
    <col min="12530" max="12530" width="8.5703125" style="13" customWidth="1"/>
    <col min="12531" max="12531" width="11.140625" style="13" customWidth="1"/>
    <col min="12532" max="12532" width="12.140625" style="13" customWidth="1"/>
    <col min="12533" max="12533" width="3.42578125" style="13" customWidth="1"/>
    <col min="12534" max="12534" width="7.7109375" style="13" bestFit="1" customWidth="1"/>
    <col min="12535" max="12535" width="10" style="13" customWidth="1"/>
    <col min="12536" max="12536" width="4.140625" style="13" customWidth="1"/>
    <col min="12537" max="12537" width="6" style="13" customWidth="1"/>
    <col min="12538" max="12774" width="9.140625" style="13"/>
    <col min="12775" max="12775" width="10.140625" style="13" customWidth="1"/>
    <col min="12776" max="12776" width="8.28515625" style="13" customWidth="1"/>
    <col min="12777" max="12777" width="8.7109375" style="13" customWidth="1"/>
    <col min="12778" max="12778" width="8.42578125" style="13" customWidth="1"/>
    <col min="12779" max="12779" width="8.7109375" style="13" customWidth="1"/>
    <col min="12780" max="12780" width="12.140625" style="13" customWidth="1"/>
    <col min="12781" max="12781" width="8" style="13" customWidth="1"/>
    <col min="12782" max="12782" width="8.42578125" style="13" customWidth="1"/>
    <col min="12783" max="12783" width="11.42578125" style="13" customWidth="1"/>
    <col min="12784" max="12784" width="10.42578125" style="13" customWidth="1"/>
    <col min="12785" max="12785" width="9.28515625" style="13" customWidth="1"/>
    <col min="12786" max="12786" width="8.5703125" style="13" customWidth="1"/>
    <col min="12787" max="12787" width="11.140625" style="13" customWidth="1"/>
    <col min="12788" max="12788" width="12.140625" style="13" customWidth="1"/>
    <col min="12789" max="12789" width="3.42578125" style="13" customWidth="1"/>
    <col min="12790" max="12790" width="7.7109375" style="13" bestFit="1" customWidth="1"/>
    <col min="12791" max="12791" width="10" style="13" customWidth="1"/>
    <col min="12792" max="12792" width="4.140625" style="13" customWidth="1"/>
    <col min="12793" max="12793" width="6" style="13" customWidth="1"/>
    <col min="12794" max="13030" width="9.140625" style="13"/>
    <col min="13031" max="13031" width="10.140625" style="13" customWidth="1"/>
    <col min="13032" max="13032" width="8.28515625" style="13" customWidth="1"/>
    <col min="13033" max="13033" width="8.7109375" style="13" customWidth="1"/>
    <col min="13034" max="13034" width="8.42578125" style="13" customWidth="1"/>
    <col min="13035" max="13035" width="8.7109375" style="13" customWidth="1"/>
    <col min="13036" max="13036" width="12.140625" style="13" customWidth="1"/>
    <col min="13037" max="13037" width="8" style="13" customWidth="1"/>
    <col min="13038" max="13038" width="8.42578125" style="13" customWidth="1"/>
    <col min="13039" max="13039" width="11.42578125" style="13" customWidth="1"/>
    <col min="13040" max="13040" width="10.42578125" style="13" customWidth="1"/>
    <col min="13041" max="13041" width="9.28515625" style="13" customWidth="1"/>
    <col min="13042" max="13042" width="8.5703125" style="13" customWidth="1"/>
    <col min="13043" max="13043" width="11.140625" style="13" customWidth="1"/>
    <col min="13044" max="13044" width="12.140625" style="13" customWidth="1"/>
    <col min="13045" max="13045" width="3.42578125" style="13" customWidth="1"/>
    <col min="13046" max="13046" width="7.7109375" style="13" bestFit="1" customWidth="1"/>
    <col min="13047" max="13047" width="10" style="13" customWidth="1"/>
    <col min="13048" max="13048" width="4.140625" style="13" customWidth="1"/>
    <col min="13049" max="13049" width="6" style="13" customWidth="1"/>
    <col min="13050" max="13286" width="9.140625" style="13"/>
    <col min="13287" max="13287" width="10.140625" style="13" customWidth="1"/>
    <col min="13288" max="13288" width="8.28515625" style="13" customWidth="1"/>
    <col min="13289" max="13289" width="8.7109375" style="13" customWidth="1"/>
    <col min="13290" max="13290" width="8.42578125" style="13" customWidth="1"/>
    <col min="13291" max="13291" width="8.7109375" style="13" customWidth="1"/>
    <col min="13292" max="13292" width="12.140625" style="13" customWidth="1"/>
    <col min="13293" max="13293" width="8" style="13" customWidth="1"/>
    <col min="13294" max="13294" width="8.42578125" style="13" customWidth="1"/>
    <col min="13295" max="13295" width="11.42578125" style="13" customWidth="1"/>
    <col min="13296" max="13296" width="10.42578125" style="13" customWidth="1"/>
    <col min="13297" max="13297" width="9.28515625" style="13" customWidth="1"/>
    <col min="13298" max="13298" width="8.5703125" style="13" customWidth="1"/>
    <col min="13299" max="13299" width="11.140625" style="13" customWidth="1"/>
    <col min="13300" max="13300" width="12.140625" style="13" customWidth="1"/>
    <col min="13301" max="13301" width="3.42578125" style="13" customWidth="1"/>
    <col min="13302" max="13302" width="7.7109375" style="13" bestFit="1" customWidth="1"/>
    <col min="13303" max="13303" width="10" style="13" customWidth="1"/>
    <col min="13304" max="13304" width="4.140625" style="13" customWidth="1"/>
    <col min="13305" max="13305" width="6" style="13" customWidth="1"/>
    <col min="13306" max="13542" width="9.140625" style="13"/>
    <col min="13543" max="13543" width="10.140625" style="13" customWidth="1"/>
    <col min="13544" max="13544" width="8.28515625" style="13" customWidth="1"/>
    <col min="13545" max="13545" width="8.7109375" style="13" customWidth="1"/>
    <col min="13546" max="13546" width="8.42578125" style="13" customWidth="1"/>
    <col min="13547" max="13547" width="8.7109375" style="13" customWidth="1"/>
    <col min="13548" max="13548" width="12.140625" style="13" customWidth="1"/>
    <col min="13549" max="13549" width="8" style="13" customWidth="1"/>
    <col min="13550" max="13550" width="8.42578125" style="13" customWidth="1"/>
    <col min="13551" max="13551" width="11.42578125" style="13" customWidth="1"/>
    <col min="13552" max="13552" width="10.42578125" style="13" customWidth="1"/>
    <col min="13553" max="13553" width="9.28515625" style="13" customWidth="1"/>
    <col min="13554" max="13554" width="8.5703125" style="13" customWidth="1"/>
    <col min="13555" max="13555" width="11.140625" style="13" customWidth="1"/>
    <col min="13556" max="13556" width="12.140625" style="13" customWidth="1"/>
    <col min="13557" max="13557" width="3.42578125" style="13" customWidth="1"/>
    <col min="13558" max="13558" width="7.7109375" style="13" bestFit="1" customWidth="1"/>
    <col min="13559" max="13559" width="10" style="13" customWidth="1"/>
    <col min="13560" max="13560" width="4.140625" style="13" customWidth="1"/>
    <col min="13561" max="13561" width="6" style="13" customWidth="1"/>
    <col min="13562" max="13798" width="9.140625" style="13"/>
    <col min="13799" max="13799" width="10.140625" style="13" customWidth="1"/>
    <col min="13800" max="13800" width="8.28515625" style="13" customWidth="1"/>
    <col min="13801" max="13801" width="8.7109375" style="13" customWidth="1"/>
    <col min="13802" max="13802" width="8.42578125" style="13" customWidth="1"/>
    <col min="13803" max="13803" width="8.7109375" style="13" customWidth="1"/>
    <col min="13804" max="13804" width="12.140625" style="13" customWidth="1"/>
    <col min="13805" max="13805" width="8" style="13" customWidth="1"/>
    <col min="13806" max="13806" width="8.42578125" style="13" customWidth="1"/>
    <col min="13807" max="13807" width="11.42578125" style="13" customWidth="1"/>
    <col min="13808" max="13808" width="10.42578125" style="13" customWidth="1"/>
    <col min="13809" max="13809" width="9.28515625" style="13" customWidth="1"/>
    <col min="13810" max="13810" width="8.5703125" style="13" customWidth="1"/>
    <col min="13811" max="13811" width="11.140625" style="13" customWidth="1"/>
    <col min="13812" max="13812" width="12.140625" style="13" customWidth="1"/>
    <col min="13813" max="13813" width="3.42578125" style="13" customWidth="1"/>
    <col min="13814" max="13814" width="7.7109375" style="13" bestFit="1" customWidth="1"/>
    <col min="13815" max="13815" width="10" style="13" customWidth="1"/>
    <col min="13816" max="13816" width="4.140625" style="13" customWidth="1"/>
    <col min="13817" max="13817" width="6" style="13" customWidth="1"/>
    <col min="13818" max="14054" width="9.140625" style="13"/>
    <col min="14055" max="14055" width="10.140625" style="13" customWidth="1"/>
    <col min="14056" max="14056" width="8.28515625" style="13" customWidth="1"/>
    <col min="14057" max="14057" width="8.7109375" style="13" customWidth="1"/>
    <col min="14058" max="14058" width="8.42578125" style="13" customWidth="1"/>
    <col min="14059" max="14059" width="8.7109375" style="13" customWidth="1"/>
    <col min="14060" max="14060" width="12.140625" style="13" customWidth="1"/>
    <col min="14061" max="14061" width="8" style="13" customWidth="1"/>
    <col min="14062" max="14062" width="8.42578125" style="13" customWidth="1"/>
    <col min="14063" max="14063" width="11.42578125" style="13" customWidth="1"/>
    <col min="14064" max="14064" width="10.42578125" style="13" customWidth="1"/>
    <col min="14065" max="14065" width="9.28515625" style="13" customWidth="1"/>
    <col min="14066" max="14066" width="8.5703125" style="13" customWidth="1"/>
    <col min="14067" max="14067" width="11.140625" style="13" customWidth="1"/>
    <col min="14068" max="14068" width="12.140625" style="13" customWidth="1"/>
    <col min="14069" max="14069" width="3.42578125" style="13" customWidth="1"/>
    <col min="14070" max="14070" width="7.7109375" style="13" bestFit="1" customWidth="1"/>
    <col min="14071" max="14071" width="10" style="13" customWidth="1"/>
    <col min="14072" max="14072" width="4.140625" style="13" customWidth="1"/>
    <col min="14073" max="14073" width="6" style="13" customWidth="1"/>
    <col min="14074" max="14310" width="9.140625" style="13"/>
    <col min="14311" max="14311" width="10.140625" style="13" customWidth="1"/>
    <col min="14312" max="14312" width="8.28515625" style="13" customWidth="1"/>
    <col min="14313" max="14313" width="8.7109375" style="13" customWidth="1"/>
    <col min="14314" max="14314" width="8.42578125" style="13" customWidth="1"/>
    <col min="14315" max="14315" width="8.7109375" style="13" customWidth="1"/>
    <col min="14316" max="14316" width="12.140625" style="13" customWidth="1"/>
    <col min="14317" max="14317" width="8" style="13" customWidth="1"/>
    <col min="14318" max="14318" width="8.42578125" style="13" customWidth="1"/>
    <col min="14319" max="14319" width="11.42578125" style="13" customWidth="1"/>
    <col min="14320" max="14320" width="10.42578125" style="13" customWidth="1"/>
    <col min="14321" max="14321" width="9.28515625" style="13" customWidth="1"/>
    <col min="14322" max="14322" width="8.5703125" style="13" customWidth="1"/>
    <col min="14323" max="14323" width="11.140625" style="13" customWidth="1"/>
    <col min="14324" max="14324" width="12.140625" style="13" customWidth="1"/>
    <col min="14325" max="14325" width="3.42578125" style="13" customWidth="1"/>
    <col min="14326" max="14326" width="7.7109375" style="13" bestFit="1" customWidth="1"/>
    <col min="14327" max="14327" width="10" style="13" customWidth="1"/>
    <col min="14328" max="14328" width="4.140625" style="13" customWidth="1"/>
    <col min="14329" max="14329" width="6" style="13" customWidth="1"/>
    <col min="14330" max="14566" width="9.140625" style="13"/>
    <col min="14567" max="14567" width="10.140625" style="13" customWidth="1"/>
    <col min="14568" max="14568" width="8.28515625" style="13" customWidth="1"/>
    <col min="14569" max="14569" width="8.7109375" style="13" customWidth="1"/>
    <col min="14570" max="14570" width="8.42578125" style="13" customWidth="1"/>
    <col min="14571" max="14571" width="8.7109375" style="13" customWidth="1"/>
    <col min="14572" max="14572" width="12.140625" style="13" customWidth="1"/>
    <col min="14573" max="14573" width="8" style="13" customWidth="1"/>
    <col min="14574" max="14574" width="8.42578125" style="13" customWidth="1"/>
    <col min="14575" max="14575" width="11.42578125" style="13" customWidth="1"/>
    <col min="14576" max="14576" width="10.42578125" style="13" customWidth="1"/>
    <col min="14577" max="14577" width="9.28515625" style="13" customWidth="1"/>
    <col min="14578" max="14578" width="8.5703125" style="13" customWidth="1"/>
    <col min="14579" max="14579" width="11.140625" style="13" customWidth="1"/>
    <col min="14580" max="14580" width="12.140625" style="13" customWidth="1"/>
    <col min="14581" max="14581" width="3.42578125" style="13" customWidth="1"/>
    <col min="14582" max="14582" width="7.7109375" style="13" bestFit="1" customWidth="1"/>
    <col min="14583" max="14583" width="10" style="13" customWidth="1"/>
    <col min="14584" max="14584" width="4.140625" style="13" customWidth="1"/>
    <col min="14585" max="14585" width="6" style="13" customWidth="1"/>
    <col min="14586" max="14822" width="9.140625" style="13"/>
    <col min="14823" max="14823" width="10.140625" style="13" customWidth="1"/>
    <col min="14824" max="14824" width="8.28515625" style="13" customWidth="1"/>
    <col min="14825" max="14825" width="8.7109375" style="13" customWidth="1"/>
    <col min="14826" max="14826" width="8.42578125" style="13" customWidth="1"/>
    <col min="14827" max="14827" width="8.7109375" style="13" customWidth="1"/>
    <col min="14828" max="14828" width="12.140625" style="13" customWidth="1"/>
    <col min="14829" max="14829" width="8" style="13" customWidth="1"/>
    <col min="14830" max="14830" width="8.42578125" style="13" customWidth="1"/>
    <col min="14831" max="14831" width="11.42578125" style="13" customWidth="1"/>
    <col min="14832" max="14832" width="10.42578125" style="13" customWidth="1"/>
    <col min="14833" max="14833" width="9.28515625" style="13" customWidth="1"/>
    <col min="14834" max="14834" width="8.5703125" style="13" customWidth="1"/>
    <col min="14835" max="14835" width="11.140625" style="13" customWidth="1"/>
    <col min="14836" max="14836" width="12.140625" style="13" customWidth="1"/>
    <col min="14837" max="14837" width="3.42578125" style="13" customWidth="1"/>
    <col min="14838" max="14838" width="7.7109375" style="13" bestFit="1" customWidth="1"/>
    <col min="14839" max="14839" width="10" style="13" customWidth="1"/>
    <col min="14840" max="14840" width="4.140625" style="13" customWidth="1"/>
    <col min="14841" max="14841" width="6" style="13" customWidth="1"/>
    <col min="14842" max="15078" width="9.140625" style="13"/>
    <col min="15079" max="15079" width="10.140625" style="13" customWidth="1"/>
    <col min="15080" max="15080" width="8.28515625" style="13" customWidth="1"/>
    <col min="15081" max="15081" width="8.7109375" style="13" customWidth="1"/>
    <col min="15082" max="15082" width="8.42578125" style="13" customWidth="1"/>
    <col min="15083" max="15083" width="8.7109375" style="13" customWidth="1"/>
    <col min="15084" max="15084" width="12.140625" style="13" customWidth="1"/>
    <col min="15085" max="15085" width="8" style="13" customWidth="1"/>
    <col min="15086" max="15086" width="8.42578125" style="13" customWidth="1"/>
    <col min="15087" max="15087" width="11.42578125" style="13" customWidth="1"/>
    <col min="15088" max="15088" width="10.42578125" style="13" customWidth="1"/>
    <col min="15089" max="15089" width="9.28515625" style="13" customWidth="1"/>
    <col min="15090" max="15090" width="8.5703125" style="13" customWidth="1"/>
    <col min="15091" max="15091" width="11.140625" style="13" customWidth="1"/>
    <col min="15092" max="15092" width="12.140625" style="13" customWidth="1"/>
    <col min="15093" max="15093" width="3.42578125" style="13" customWidth="1"/>
    <col min="15094" max="15094" width="7.7109375" style="13" bestFit="1" customWidth="1"/>
    <col min="15095" max="15095" width="10" style="13" customWidth="1"/>
    <col min="15096" max="15096" width="4.140625" style="13" customWidth="1"/>
    <col min="15097" max="15097" width="6" style="13" customWidth="1"/>
    <col min="15098" max="15334" width="9.140625" style="13"/>
    <col min="15335" max="15335" width="10.140625" style="13" customWidth="1"/>
    <col min="15336" max="15336" width="8.28515625" style="13" customWidth="1"/>
    <col min="15337" max="15337" width="8.7109375" style="13" customWidth="1"/>
    <col min="15338" max="15338" width="8.42578125" style="13" customWidth="1"/>
    <col min="15339" max="15339" width="8.7109375" style="13" customWidth="1"/>
    <col min="15340" max="15340" width="12.140625" style="13" customWidth="1"/>
    <col min="15341" max="15341" width="8" style="13" customWidth="1"/>
    <col min="15342" max="15342" width="8.42578125" style="13" customWidth="1"/>
    <col min="15343" max="15343" width="11.42578125" style="13" customWidth="1"/>
    <col min="15344" max="15344" width="10.42578125" style="13" customWidth="1"/>
    <col min="15345" max="15345" width="9.28515625" style="13" customWidth="1"/>
    <col min="15346" max="15346" width="8.5703125" style="13" customWidth="1"/>
    <col min="15347" max="15347" width="11.140625" style="13" customWidth="1"/>
    <col min="15348" max="15348" width="12.140625" style="13" customWidth="1"/>
    <col min="15349" max="15349" width="3.42578125" style="13" customWidth="1"/>
    <col min="15350" max="15350" width="7.7109375" style="13" bestFit="1" customWidth="1"/>
    <col min="15351" max="15351" width="10" style="13" customWidth="1"/>
    <col min="15352" max="15352" width="4.140625" style="13" customWidth="1"/>
    <col min="15353" max="15353" width="6" style="13" customWidth="1"/>
    <col min="15354" max="15590" width="9.140625" style="13"/>
    <col min="15591" max="15591" width="10.140625" style="13" customWidth="1"/>
    <col min="15592" max="15592" width="8.28515625" style="13" customWidth="1"/>
    <col min="15593" max="15593" width="8.7109375" style="13" customWidth="1"/>
    <col min="15594" max="15594" width="8.42578125" style="13" customWidth="1"/>
    <col min="15595" max="15595" width="8.7109375" style="13" customWidth="1"/>
    <col min="15596" max="15596" width="12.140625" style="13" customWidth="1"/>
    <col min="15597" max="15597" width="8" style="13" customWidth="1"/>
    <col min="15598" max="15598" width="8.42578125" style="13" customWidth="1"/>
    <col min="15599" max="15599" width="11.42578125" style="13" customWidth="1"/>
    <col min="15600" max="15600" width="10.42578125" style="13" customWidth="1"/>
    <col min="15601" max="15601" width="9.28515625" style="13" customWidth="1"/>
    <col min="15602" max="15602" width="8.5703125" style="13" customWidth="1"/>
    <col min="15603" max="15603" width="11.140625" style="13" customWidth="1"/>
    <col min="15604" max="15604" width="12.140625" style="13" customWidth="1"/>
    <col min="15605" max="15605" width="3.42578125" style="13" customWidth="1"/>
    <col min="15606" max="15606" width="7.7109375" style="13" bestFit="1" customWidth="1"/>
    <col min="15607" max="15607" width="10" style="13" customWidth="1"/>
    <col min="15608" max="15608" width="4.140625" style="13" customWidth="1"/>
    <col min="15609" max="15609" width="6" style="13" customWidth="1"/>
    <col min="15610" max="15846" width="9.140625" style="13"/>
    <col min="15847" max="15847" width="10.140625" style="13" customWidth="1"/>
    <col min="15848" max="15848" width="8.28515625" style="13" customWidth="1"/>
    <col min="15849" max="15849" width="8.7109375" style="13" customWidth="1"/>
    <col min="15850" max="15850" width="8.42578125" style="13" customWidth="1"/>
    <col min="15851" max="15851" width="8.7109375" style="13" customWidth="1"/>
    <col min="15852" max="15852" width="12.140625" style="13" customWidth="1"/>
    <col min="15853" max="15853" width="8" style="13" customWidth="1"/>
    <col min="15854" max="15854" width="8.42578125" style="13" customWidth="1"/>
    <col min="15855" max="15855" width="11.42578125" style="13" customWidth="1"/>
    <col min="15856" max="15856" width="10.42578125" style="13" customWidth="1"/>
    <col min="15857" max="15857" width="9.28515625" style="13" customWidth="1"/>
    <col min="15858" max="15858" width="8.5703125" style="13" customWidth="1"/>
    <col min="15859" max="15859" width="11.140625" style="13" customWidth="1"/>
    <col min="15860" max="15860" width="12.140625" style="13" customWidth="1"/>
    <col min="15861" max="15861" width="3.42578125" style="13" customWidth="1"/>
    <col min="15862" max="15862" width="7.7109375" style="13" bestFit="1" customWidth="1"/>
    <col min="15863" max="15863" width="10" style="13" customWidth="1"/>
    <col min="15864" max="15864" width="4.140625" style="13" customWidth="1"/>
    <col min="15865" max="15865" width="6" style="13" customWidth="1"/>
    <col min="15866" max="16102" width="9.140625" style="13"/>
    <col min="16103" max="16103" width="10.140625" style="13" customWidth="1"/>
    <col min="16104" max="16104" width="8.28515625" style="13" customWidth="1"/>
    <col min="16105" max="16105" width="8.7109375" style="13" customWidth="1"/>
    <col min="16106" max="16106" width="8.42578125" style="13" customWidth="1"/>
    <col min="16107" max="16107" width="8.7109375" style="13" customWidth="1"/>
    <col min="16108" max="16108" width="12.140625" style="13" customWidth="1"/>
    <col min="16109" max="16109" width="8" style="13" customWidth="1"/>
    <col min="16110" max="16110" width="8.42578125" style="13" customWidth="1"/>
    <col min="16111" max="16111" width="11.42578125" style="13" customWidth="1"/>
    <col min="16112" max="16112" width="10.42578125" style="13" customWidth="1"/>
    <col min="16113" max="16113" width="9.28515625" style="13" customWidth="1"/>
    <col min="16114" max="16114" width="8.5703125" style="13" customWidth="1"/>
    <col min="16115" max="16115" width="11.140625" style="13" customWidth="1"/>
    <col min="16116" max="16116" width="12.140625" style="13" customWidth="1"/>
    <col min="16117" max="16117" width="3.42578125" style="13" customWidth="1"/>
    <col min="16118" max="16118" width="7.7109375" style="13" bestFit="1" customWidth="1"/>
    <col min="16119" max="16119" width="10" style="13" customWidth="1"/>
    <col min="16120" max="16120" width="4.140625" style="13" customWidth="1"/>
    <col min="16121" max="16121" width="6" style="13" customWidth="1"/>
    <col min="16122" max="16384" width="9.140625" style="13"/>
  </cols>
  <sheetData>
    <row r="1" spans="2:6" ht="15" customHeight="1" x14ac:dyDescent="0.2"/>
    <row r="2" spans="2:6" ht="15" customHeight="1" x14ac:dyDescent="0.2"/>
    <row r="3" spans="2:6" ht="15" customHeight="1" x14ac:dyDescent="0.2"/>
    <row r="4" spans="2:6" ht="12" customHeight="1" x14ac:dyDescent="0.2"/>
    <row r="5" spans="2:6" ht="22.5" customHeight="1" thickBot="1" x14ac:dyDescent="0.25"/>
    <row r="6" spans="2:6" ht="30" customHeight="1" x14ac:dyDescent="0.2">
      <c r="B6" s="280"/>
      <c r="C6" s="281" t="s">
        <v>657</v>
      </c>
      <c r="D6" s="282"/>
      <c r="E6" s="283"/>
      <c r="F6" s="284"/>
    </row>
    <row r="7" spans="2:6" x14ac:dyDescent="0.2">
      <c r="B7" s="285"/>
      <c r="C7" s="286"/>
      <c r="D7" s="80"/>
      <c r="E7" s="13"/>
      <c r="F7" s="287"/>
    </row>
    <row r="8" spans="2:6" x14ac:dyDescent="0.2">
      <c r="B8" s="285"/>
      <c r="C8" s="288" t="s">
        <v>658</v>
      </c>
      <c r="D8" s="289"/>
      <c r="E8" s="290"/>
      <c r="F8" s="287"/>
    </row>
    <row r="9" spans="2:6" x14ac:dyDescent="0.2">
      <c r="B9" s="285"/>
      <c r="C9" s="288" t="s">
        <v>659</v>
      </c>
      <c r="D9" s="291">
        <f>SUM(D10:D24)</f>
        <v>0</v>
      </c>
      <c r="E9" s="290"/>
      <c r="F9" s="287"/>
    </row>
    <row r="10" spans="2:6" ht="25.5" x14ac:dyDescent="0.2">
      <c r="B10" s="285"/>
      <c r="C10" s="292" t="s">
        <v>660</v>
      </c>
      <c r="D10" s="293" t="s">
        <v>661</v>
      </c>
      <c r="E10" s="294"/>
      <c r="F10" s="287"/>
    </row>
    <row r="11" spans="2:6" x14ac:dyDescent="0.2">
      <c r="B11" s="285"/>
      <c r="C11" s="292"/>
      <c r="D11" s="293"/>
      <c r="E11" s="295"/>
      <c r="F11" s="287"/>
    </row>
    <row r="12" spans="2:6" ht="25.5" x14ac:dyDescent="0.2">
      <c r="B12" s="285"/>
      <c r="C12" s="292" t="s">
        <v>662</v>
      </c>
      <c r="D12" s="293" t="s">
        <v>661</v>
      </c>
      <c r="E12" s="294"/>
      <c r="F12" s="287"/>
    </row>
    <row r="13" spans="2:6" x14ac:dyDescent="0.2">
      <c r="B13" s="285"/>
      <c r="C13" s="292"/>
      <c r="D13" s="293"/>
      <c r="E13" s="295"/>
      <c r="F13" s="287"/>
    </row>
    <row r="14" spans="2:6" ht="25.5" x14ac:dyDescent="0.2">
      <c r="B14" s="285"/>
      <c r="C14" s="292" t="s">
        <v>663</v>
      </c>
      <c r="D14" s="293" t="s">
        <v>661</v>
      </c>
      <c r="E14" s="294"/>
      <c r="F14" s="287"/>
    </row>
    <row r="15" spans="2:6" x14ac:dyDescent="0.2">
      <c r="B15" s="285"/>
      <c r="C15" s="292"/>
      <c r="D15" s="293"/>
      <c r="E15" s="295"/>
      <c r="F15" s="287"/>
    </row>
    <row r="16" spans="2:6" ht="25.5" x14ac:dyDescent="0.2">
      <c r="B16" s="285"/>
      <c r="C16" s="292" t="s">
        <v>664</v>
      </c>
      <c r="D16" s="293" t="s">
        <v>661</v>
      </c>
      <c r="E16" s="294"/>
      <c r="F16" s="296"/>
    </row>
    <row r="17" spans="2:6" x14ac:dyDescent="0.2">
      <c r="B17" s="285"/>
      <c r="C17" s="292"/>
      <c r="D17" s="293"/>
      <c r="E17" s="295"/>
      <c r="F17" s="296"/>
    </row>
    <row r="18" spans="2:6" x14ac:dyDescent="0.2">
      <c r="B18" s="285"/>
      <c r="C18" s="292" t="s">
        <v>665</v>
      </c>
      <c r="D18" s="293" t="s">
        <v>661</v>
      </c>
      <c r="E18" s="294"/>
      <c r="F18" s="296"/>
    </row>
    <row r="19" spans="2:6" x14ac:dyDescent="0.2">
      <c r="B19" s="285"/>
      <c r="C19" s="292"/>
      <c r="D19" s="293"/>
      <c r="E19" s="295"/>
      <c r="F19" s="296"/>
    </row>
    <row r="20" spans="2:6" x14ac:dyDescent="0.2">
      <c r="B20" s="285"/>
      <c r="C20" s="292" t="s">
        <v>666</v>
      </c>
      <c r="D20" s="293" t="s">
        <v>661</v>
      </c>
      <c r="E20" s="294"/>
      <c r="F20" s="287"/>
    </row>
    <row r="21" spans="2:6" x14ac:dyDescent="0.2">
      <c r="B21" s="285"/>
      <c r="C21" s="292"/>
      <c r="D21" s="293"/>
      <c r="E21" s="295"/>
      <c r="F21" s="287"/>
    </row>
    <row r="22" spans="2:6" x14ac:dyDescent="0.2">
      <c r="B22" s="285"/>
      <c r="C22" s="292" t="s">
        <v>667</v>
      </c>
      <c r="D22" s="293" t="s">
        <v>661</v>
      </c>
      <c r="E22" s="294"/>
      <c r="F22" s="287"/>
    </row>
    <row r="23" spans="2:6" x14ac:dyDescent="0.2">
      <c r="B23" s="285"/>
      <c r="C23" s="292"/>
      <c r="D23" s="293"/>
      <c r="E23" s="295"/>
      <c r="F23" s="287"/>
    </row>
    <row r="24" spans="2:6" ht="25.5" x14ac:dyDescent="0.2">
      <c r="B24" s="285"/>
      <c r="C24" s="292" t="s">
        <v>668</v>
      </c>
      <c r="D24" s="293" t="s">
        <v>661</v>
      </c>
      <c r="E24" s="294"/>
      <c r="F24" s="287"/>
    </row>
    <row r="25" spans="2:6" x14ac:dyDescent="0.2">
      <c r="B25" s="285"/>
      <c r="C25" s="292"/>
      <c r="D25" s="293"/>
      <c r="E25" s="295"/>
      <c r="F25" s="287"/>
    </row>
    <row r="26" spans="2:6" ht="25.5" x14ac:dyDescent="0.2">
      <c r="B26" s="285"/>
      <c r="C26" s="288" t="s">
        <v>669</v>
      </c>
      <c r="D26" s="297"/>
      <c r="E26" s="295"/>
      <c r="F26" s="287"/>
    </row>
    <row r="27" spans="2:6" s="17" customFormat="1" x14ac:dyDescent="0.25">
      <c r="B27" s="298"/>
      <c r="C27" s="299" t="s">
        <v>670</v>
      </c>
      <c r="D27" s="293" t="s">
        <v>661</v>
      </c>
      <c r="E27" s="294"/>
      <c r="F27" s="300"/>
    </row>
    <row r="28" spans="2:6" s="17" customFormat="1" x14ac:dyDescent="0.25">
      <c r="B28" s="298"/>
      <c r="C28" s="299"/>
      <c r="D28" s="293"/>
      <c r="E28" s="295"/>
      <c r="F28" s="300"/>
    </row>
    <row r="29" spans="2:6" s="17" customFormat="1" x14ac:dyDescent="0.25">
      <c r="B29" s="298"/>
      <c r="C29" s="301" t="s">
        <v>671</v>
      </c>
      <c r="D29" s="293" t="s">
        <v>661</v>
      </c>
      <c r="E29" s="294"/>
      <c r="F29" s="300"/>
    </row>
    <row r="30" spans="2:6" s="17" customFormat="1" x14ac:dyDescent="0.25">
      <c r="B30" s="298"/>
      <c r="C30" s="301"/>
      <c r="D30" s="293"/>
      <c r="E30" s="295"/>
      <c r="F30" s="300"/>
    </row>
    <row r="31" spans="2:6" s="17" customFormat="1" x14ac:dyDescent="0.25">
      <c r="B31" s="298"/>
      <c r="C31" s="301" t="s">
        <v>672</v>
      </c>
      <c r="D31" s="293" t="s">
        <v>661</v>
      </c>
      <c r="E31" s="294"/>
      <c r="F31" s="300"/>
    </row>
    <row r="32" spans="2:6" s="17" customFormat="1" x14ac:dyDescent="0.25">
      <c r="B32" s="298"/>
      <c r="C32" s="301"/>
      <c r="D32" s="293"/>
      <c r="E32" s="295"/>
      <c r="F32" s="300"/>
    </row>
    <row r="33" spans="2:6" s="17" customFormat="1" x14ac:dyDescent="0.25">
      <c r="B33" s="298"/>
      <c r="C33" s="301" t="s">
        <v>673</v>
      </c>
      <c r="D33" s="293" t="s">
        <v>661</v>
      </c>
      <c r="E33" s="294"/>
      <c r="F33" s="300"/>
    </row>
    <row r="34" spans="2:6" x14ac:dyDescent="0.2">
      <c r="B34" s="285"/>
      <c r="C34" s="302"/>
      <c r="D34" s="293"/>
      <c r="E34" s="295"/>
      <c r="F34" s="287"/>
    </row>
    <row r="35" spans="2:6" x14ac:dyDescent="0.2">
      <c r="B35" s="285"/>
      <c r="C35" s="303" t="s">
        <v>674</v>
      </c>
      <c r="D35" s="297"/>
      <c r="E35" s="295"/>
      <c r="F35" s="304"/>
    </row>
    <row r="36" spans="2:6" x14ac:dyDescent="0.2">
      <c r="B36" s="285"/>
      <c r="C36" s="292" t="s">
        <v>675</v>
      </c>
      <c r="D36" s="293" t="s">
        <v>661</v>
      </c>
      <c r="E36" s="294"/>
      <c r="F36" s="287"/>
    </row>
    <row r="37" spans="2:6" x14ac:dyDescent="0.2">
      <c r="B37" s="285"/>
      <c r="C37" s="292"/>
      <c r="D37" s="293"/>
      <c r="E37" s="295"/>
      <c r="F37" s="287"/>
    </row>
    <row r="38" spans="2:6" ht="25.5" x14ac:dyDescent="0.2">
      <c r="B38" s="285"/>
      <c r="C38" s="292" t="s">
        <v>676</v>
      </c>
      <c r="D38" s="293" t="s">
        <v>661</v>
      </c>
      <c r="E38" s="294"/>
      <c r="F38" s="287"/>
    </row>
    <row r="39" spans="2:6" x14ac:dyDescent="0.2">
      <c r="B39" s="285"/>
      <c r="C39" s="292"/>
      <c r="D39" s="293"/>
      <c r="E39" s="295"/>
      <c r="F39" s="287"/>
    </row>
    <row r="40" spans="2:6" ht="25.5" x14ac:dyDescent="0.2">
      <c r="B40" s="285"/>
      <c r="C40" s="292" t="s">
        <v>677</v>
      </c>
      <c r="D40" s="293" t="s">
        <v>661</v>
      </c>
      <c r="E40" s="294"/>
      <c r="F40" s="287"/>
    </row>
    <row r="41" spans="2:6" x14ac:dyDescent="0.2">
      <c r="B41" s="285"/>
      <c r="C41" s="292"/>
      <c r="D41" s="293"/>
      <c r="E41" s="295"/>
      <c r="F41" s="287"/>
    </row>
    <row r="42" spans="2:6" x14ac:dyDescent="0.2">
      <c r="B42" s="285"/>
      <c r="C42" s="292" t="s">
        <v>678</v>
      </c>
      <c r="D42" s="293" t="s">
        <v>661</v>
      </c>
      <c r="E42" s="294"/>
      <c r="F42" s="287"/>
    </row>
    <row r="43" spans="2:6" x14ac:dyDescent="0.2">
      <c r="B43" s="285"/>
      <c r="C43" s="292"/>
      <c r="D43" s="293"/>
      <c r="E43" s="295"/>
      <c r="F43" s="287"/>
    </row>
    <row r="44" spans="2:6" ht="25.5" x14ac:dyDescent="0.2">
      <c r="B44" s="285"/>
      <c r="C44" s="292" t="s">
        <v>679</v>
      </c>
      <c r="D44" s="293" t="s">
        <v>661</v>
      </c>
      <c r="E44" s="294"/>
      <c r="F44" s="287"/>
    </row>
    <row r="45" spans="2:6" x14ac:dyDescent="0.2">
      <c r="B45" s="285"/>
      <c r="C45" s="292"/>
      <c r="D45" s="293"/>
      <c r="E45" s="295"/>
      <c r="F45" s="287"/>
    </row>
    <row r="46" spans="2:6" ht="25.5" x14ac:dyDescent="0.2">
      <c r="B46" s="285"/>
      <c r="C46" s="292" t="s">
        <v>680</v>
      </c>
      <c r="D46" s="293" t="s">
        <v>661</v>
      </c>
      <c r="E46" s="294"/>
      <c r="F46" s="287"/>
    </row>
    <row r="47" spans="2:6" x14ac:dyDescent="0.2">
      <c r="B47" s="285"/>
      <c r="C47" s="292"/>
      <c r="D47" s="293"/>
      <c r="E47" s="295"/>
      <c r="F47" s="287"/>
    </row>
    <row r="48" spans="2:6" ht="25.5" x14ac:dyDescent="0.2">
      <c r="B48" s="285"/>
      <c r="C48" s="292" t="s">
        <v>681</v>
      </c>
      <c r="D48" s="293" t="s">
        <v>661</v>
      </c>
      <c r="E48" s="294"/>
      <c r="F48" s="287"/>
    </row>
    <row r="49" spans="2:6" x14ac:dyDescent="0.2">
      <c r="B49" s="285"/>
      <c r="C49" s="292"/>
      <c r="D49" s="293"/>
      <c r="E49" s="295"/>
      <c r="F49" s="287"/>
    </row>
    <row r="50" spans="2:6" s="17" customFormat="1" x14ac:dyDescent="0.25">
      <c r="B50" s="298"/>
      <c r="C50" s="292" t="s">
        <v>682</v>
      </c>
      <c r="D50" s="293" t="s">
        <v>661</v>
      </c>
      <c r="E50" s="294"/>
      <c r="F50" s="300"/>
    </row>
    <row r="51" spans="2:6" x14ac:dyDescent="0.2">
      <c r="B51" s="285"/>
      <c r="C51" s="305"/>
      <c r="E51" s="290"/>
      <c r="F51" s="287"/>
    </row>
    <row r="52" spans="2:6" x14ac:dyDescent="0.2">
      <c r="B52" s="285"/>
      <c r="C52" s="303" t="s">
        <v>683</v>
      </c>
      <c r="D52" s="289"/>
      <c r="F52" s="287"/>
    </row>
    <row r="53" spans="2:6" x14ac:dyDescent="0.2">
      <c r="B53" s="285"/>
      <c r="C53" s="303" t="s">
        <v>684</v>
      </c>
      <c r="D53" s="306">
        <f>SUM(D54:D78)</f>
        <v>0</v>
      </c>
      <c r="F53" s="307"/>
    </row>
    <row r="54" spans="2:6" ht="25.5" x14ac:dyDescent="0.2">
      <c r="B54" s="285"/>
      <c r="C54" s="308" t="s">
        <v>685</v>
      </c>
      <c r="D54" s="293" t="s">
        <v>661</v>
      </c>
      <c r="E54" s="309"/>
      <c r="F54" s="287"/>
    </row>
    <row r="55" spans="2:6" x14ac:dyDescent="0.2">
      <c r="B55" s="285"/>
      <c r="C55" s="308"/>
      <c r="D55" s="293"/>
      <c r="E55" s="310"/>
      <c r="F55" s="287"/>
    </row>
    <row r="56" spans="2:6" ht="25.5" x14ac:dyDescent="0.2">
      <c r="B56" s="285"/>
      <c r="C56" s="308" t="s">
        <v>686</v>
      </c>
      <c r="D56" s="293" t="s">
        <v>661</v>
      </c>
      <c r="E56" s="309"/>
      <c r="F56" s="287"/>
    </row>
    <row r="57" spans="2:6" x14ac:dyDescent="0.2">
      <c r="B57" s="285"/>
      <c r="C57" s="308"/>
      <c r="D57" s="293"/>
      <c r="E57" s="310"/>
      <c r="F57" s="287"/>
    </row>
    <row r="58" spans="2:6" ht="25.5" x14ac:dyDescent="0.2">
      <c r="B58" s="285"/>
      <c r="C58" s="308" t="s">
        <v>687</v>
      </c>
      <c r="D58" s="293" t="s">
        <v>661</v>
      </c>
      <c r="E58" s="309"/>
      <c r="F58" s="287"/>
    </row>
    <row r="59" spans="2:6" x14ac:dyDescent="0.2">
      <c r="B59" s="285"/>
      <c r="C59" s="308"/>
      <c r="D59" s="293"/>
      <c r="E59" s="310"/>
      <c r="F59" s="287"/>
    </row>
    <row r="60" spans="2:6" ht="25.5" x14ac:dyDescent="0.2">
      <c r="B60" s="285"/>
      <c r="C60" s="308" t="s">
        <v>688</v>
      </c>
      <c r="D60" s="293" t="s">
        <v>661</v>
      </c>
      <c r="E60" s="309"/>
      <c r="F60" s="287"/>
    </row>
    <row r="61" spans="2:6" x14ac:dyDescent="0.2">
      <c r="B61" s="285"/>
      <c r="C61" s="308"/>
      <c r="D61" s="293"/>
      <c r="E61" s="310"/>
      <c r="F61" s="287"/>
    </row>
    <row r="62" spans="2:6" ht="38.25" x14ac:dyDescent="0.2">
      <c r="B62" s="285"/>
      <c r="C62" s="308" t="s">
        <v>689</v>
      </c>
      <c r="D62" s="293" t="s">
        <v>661</v>
      </c>
      <c r="E62" s="309"/>
      <c r="F62" s="287"/>
    </row>
    <row r="63" spans="2:6" x14ac:dyDescent="0.2">
      <c r="B63" s="285"/>
      <c r="C63" s="308"/>
      <c r="D63" s="293"/>
      <c r="E63" s="310"/>
      <c r="F63" s="287"/>
    </row>
    <row r="64" spans="2:6" ht="25.5" x14ac:dyDescent="0.2">
      <c r="B64" s="285"/>
      <c r="C64" s="308" t="s">
        <v>402</v>
      </c>
      <c r="D64" s="293" t="s">
        <v>661</v>
      </c>
      <c r="E64" s="309"/>
      <c r="F64" s="287"/>
    </row>
    <row r="65" spans="2:6" x14ac:dyDescent="0.2">
      <c r="B65" s="285"/>
      <c r="C65" s="308"/>
      <c r="D65" s="293"/>
      <c r="E65" s="310"/>
      <c r="F65" s="287"/>
    </row>
    <row r="66" spans="2:6" ht="25.5" x14ac:dyDescent="0.2">
      <c r="B66" s="285"/>
      <c r="C66" s="308" t="s">
        <v>690</v>
      </c>
      <c r="D66" s="293" t="s">
        <v>661</v>
      </c>
      <c r="E66" s="309"/>
      <c r="F66" s="287"/>
    </row>
    <row r="67" spans="2:6" x14ac:dyDescent="0.2">
      <c r="B67" s="285"/>
      <c r="C67" s="308"/>
      <c r="D67" s="293"/>
      <c r="E67" s="310"/>
      <c r="F67" s="287"/>
    </row>
    <row r="68" spans="2:6" ht="25.5" x14ac:dyDescent="0.2">
      <c r="B68" s="285"/>
      <c r="C68" s="308" t="s">
        <v>691</v>
      </c>
      <c r="D68" s="293" t="s">
        <v>661</v>
      </c>
      <c r="E68" s="309"/>
      <c r="F68" s="287"/>
    </row>
    <row r="69" spans="2:6" x14ac:dyDescent="0.2">
      <c r="B69" s="285"/>
      <c r="C69" s="308"/>
      <c r="D69" s="293"/>
      <c r="E69" s="310"/>
      <c r="F69" s="287"/>
    </row>
    <row r="70" spans="2:6" ht="25.5" x14ac:dyDescent="0.2">
      <c r="B70" s="285"/>
      <c r="C70" s="308" t="s">
        <v>692</v>
      </c>
      <c r="D70" s="293" t="s">
        <v>661</v>
      </c>
      <c r="E70" s="309"/>
      <c r="F70" s="287"/>
    </row>
    <row r="71" spans="2:6" x14ac:dyDescent="0.2">
      <c r="B71" s="285"/>
      <c r="C71" s="308"/>
      <c r="D71" s="293"/>
      <c r="E71" s="310"/>
      <c r="F71" s="287"/>
    </row>
    <row r="72" spans="2:6" s="10" customFormat="1" ht="25.5" x14ac:dyDescent="0.2">
      <c r="B72" s="311"/>
      <c r="C72" s="299" t="s">
        <v>693</v>
      </c>
      <c r="D72" s="293" t="s">
        <v>661</v>
      </c>
      <c r="E72" s="309"/>
      <c r="F72" s="287"/>
    </row>
    <row r="73" spans="2:6" s="10" customFormat="1" x14ac:dyDescent="0.2">
      <c r="B73" s="311"/>
      <c r="C73" s="299"/>
      <c r="D73" s="293"/>
      <c r="E73" s="310"/>
      <c r="F73" s="287"/>
    </row>
    <row r="74" spans="2:6" ht="25.5" x14ac:dyDescent="0.2">
      <c r="B74" s="285"/>
      <c r="C74" s="299" t="s">
        <v>413</v>
      </c>
      <c r="D74" s="293" t="s">
        <v>661</v>
      </c>
      <c r="E74" s="309"/>
      <c r="F74" s="287"/>
    </row>
    <row r="75" spans="2:6" x14ac:dyDescent="0.2">
      <c r="B75" s="285"/>
      <c r="C75" s="299"/>
      <c r="D75" s="293"/>
      <c r="E75" s="310"/>
      <c r="F75" s="287"/>
    </row>
    <row r="76" spans="2:6" ht="25.5" x14ac:dyDescent="0.2">
      <c r="B76" s="285"/>
      <c r="C76" s="308" t="s">
        <v>694</v>
      </c>
      <c r="D76" s="293" t="s">
        <v>661</v>
      </c>
      <c r="E76" s="309"/>
      <c r="F76" s="287"/>
    </row>
    <row r="77" spans="2:6" x14ac:dyDescent="0.2">
      <c r="B77" s="285"/>
      <c r="C77" s="308"/>
      <c r="D77" s="293"/>
      <c r="E77" s="310"/>
      <c r="F77" s="287"/>
    </row>
    <row r="78" spans="2:6" x14ac:dyDescent="0.2">
      <c r="B78" s="285"/>
      <c r="C78" s="308" t="s">
        <v>695</v>
      </c>
      <c r="D78" s="293" t="s">
        <v>661</v>
      </c>
      <c r="E78" s="309"/>
      <c r="F78" s="287"/>
    </row>
    <row r="79" spans="2:6" x14ac:dyDescent="0.2">
      <c r="B79" s="285"/>
      <c r="C79" s="312"/>
      <c r="D79" s="291">
        <f>SUM(D54:D78)</f>
        <v>0</v>
      </c>
      <c r="F79" s="287"/>
    </row>
    <row r="80" spans="2:6" s="17" customFormat="1" x14ac:dyDescent="0.2">
      <c r="B80" s="298"/>
      <c r="C80" s="303" t="s">
        <v>696</v>
      </c>
      <c r="D80" s="291">
        <f>SUM(D81:D89)</f>
        <v>0</v>
      </c>
      <c r="F80" s="307"/>
    </row>
    <row r="81" spans="2:6" s="17" customFormat="1" x14ac:dyDescent="0.2">
      <c r="B81" s="298"/>
      <c r="C81" s="299" t="s">
        <v>697</v>
      </c>
      <c r="D81" s="293" t="s">
        <v>661</v>
      </c>
      <c r="E81" s="309"/>
      <c r="F81" s="287"/>
    </row>
    <row r="82" spans="2:6" s="17" customFormat="1" x14ac:dyDescent="0.2">
      <c r="B82" s="298"/>
      <c r="C82" s="299"/>
      <c r="D82" s="293"/>
      <c r="E82" s="310"/>
      <c r="F82" s="287"/>
    </row>
    <row r="83" spans="2:6" s="17" customFormat="1" x14ac:dyDescent="0.2">
      <c r="B83" s="298"/>
      <c r="C83" s="299" t="s">
        <v>698</v>
      </c>
      <c r="D83" s="293" t="s">
        <v>661</v>
      </c>
      <c r="E83" s="309"/>
      <c r="F83" s="287"/>
    </row>
    <row r="84" spans="2:6" s="17" customFormat="1" x14ac:dyDescent="0.2">
      <c r="B84" s="298"/>
      <c r="C84" s="299"/>
      <c r="D84" s="293"/>
      <c r="E84" s="310"/>
      <c r="F84" s="287"/>
    </row>
    <row r="85" spans="2:6" s="17" customFormat="1" x14ac:dyDescent="0.2">
      <c r="B85" s="298"/>
      <c r="C85" s="299" t="s">
        <v>407</v>
      </c>
      <c r="D85" s="293" t="s">
        <v>661</v>
      </c>
      <c r="E85" s="309"/>
      <c r="F85" s="287"/>
    </row>
    <row r="86" spans="2:6" s="17" customFormat="1" x14ac:dyDescent="0.2">
      <c r="B86" s="298"/>
      <c r="C86" s="299"/>
      <c r="D86" s="293"/>
      <c r="E86" s="310"/>
      <c r="F86" s="287"/>
    </row>
    <row r="87" spans="2:6" s="17" customFormat="1" x14ac:dyDescent="0.2">
      <c r="B87" s="298"/>
      <c r="C87" s="299" t="s">
        <v>699</v>
      </c>
      <c r="D87" s="293" t="s">
        <v>661</v>
      </c>
      <c r="E87" s="309"/>
      <c r="F87" s="287"/>
    </row>
    <row r="88" spans="2:6" s="17" customFormat="1" x14ac:dyDescent="0.2">
      <c r="B88" s="298"/>
      <c r="C88" s="299"/>
      <c r="D88" s="293"/>
      <c r="E88" s="310"/>
      <c r="F88" s="287"/>
    </row>
    <row r="89" spans="2:6" ht="25.5" x14ac:dyDescent="0.2">
      <c r="B89" s="285"/>
      <c r="C89" s="299" t="s">
        <v>700</v>
      </c>
      <c r="D89" s="293" t="s">
        <v>661</v>
      </c>
      <c r="E89" s="309"/>
      <c r="F89" s="287"/>
    </row>
    <row r="90" spans="2:6" x14ac:dyDescent="0.2">
      <c r="B90" s="285"/>
      <c r="C90" s="299"/>
      <c r="D90" s="293"/>
      <c r="E90" s="310"/>
      <c r="F90" s="287"/>
    </row>
    <row r="91" spans="2:6" s="17" customFormat="1" x14ac:dyDescent="0.25">
      <c r="B91" s="298"/>
      <c r="C91" s="303" t="s">
        <v>701</v>
      </c>
      <c r="D91" s="291">
        <f>SUM(D92:D106)</f>
        <v>0</v>
      </c>
      <c r="E91" s="278"/>
      <c r="F91" s="300"/>
    </row>
    <row r="92" spans="2:6" s="17" customFormat="1" x14ac:dyDescent="0.25">
      <c r="B92" s="298"/>
      <c r="C92" s="313" t="s">
        <v>702</v>
      </c>
      <c r="D92" s="293" t="s">
        <v>661</v>
      </c>
      <c r="E92" s="314"/>
      <c r="F92" s="300"/>
    </row>
    <row r="93" spans="2:6" s="17" customFormat="1" x14ac:dyDescent="0.25">
      <c r="B93" s="298"/>
      <c r="C93" s="313"/>
      <c r="D93" s="293"/>
      <c r="E93" s="315"/>
      <c r="F93" s="300"/>
    </row>
    <row r="94" spans="2:6" s="17" customFormat="1" x14ac:dyDescent="0.25">
      <c r="B94" s="298"/>
      <c r="C94" s="313" t="s">
        <v>703</v>
      </c>
      <c r="D94" s="293" t="s">
        <v>661</v>
      </c>
      <c r="E94" s="314"/>
      <c r="F94" s="300"/>
    </row>
    <row r="95" spans="2:6" s="17" customFormat="1" x14ac:dyDescent="0.25">
      <c r="B95" s="298"/>
      <c r="C95" s="313"/>
      <c r="D95" s="293"/>
      <c r="E95" s="315"/>
      <c r="F95" s="300"/>
    </row>
    <row r="96" spans="2:6" s="17" customFormat="1" x14ac:dyDescent="0.25">
      <c r="B96" s="298"/>
      <c r="C96" s="313" t="s">
        <v>704</v>
      </c>
      <c r="D96" s="293" t="s">
        <v>661</v>
      </c>
      <c r="E96" s="314"/>
      <c r="F96" s="300"/>
    </row>
    <row r="97" spans="2:6" s="17" customFormat="1" x14ac:dyDescent="0.25">
      <c r="B97" s="298"/>
      <c r="C97" s="313"/>
      <c r="D97" s="293"/>
      <c r="E97" s="315"/>
      <c r="F97" s="300"/>
    </row>
    <row r="98" spans="2:6" s="17" customFormat="1" x14ac:dyDescent="0.25">
      <c r="B98" s="298"/>
      <c r="C98" s="313" t="s">
        <v>705</v>
      </c>
      <c r="D98" s="293" t="s">
        <v>661</v>
      </c>
      <c r="E98" s="314"/>
      <c r="F98" s="300"/>
    </row>
    <row r="99" spans="2:6" s="17" customFormat="1" x14ac:dyDescent="0.25">
      <c r="B99" s="298"/>
      <c r="C99" s="313"/>
      <c r="D99" s="293"/>
      <c r="E99" s="315"/>
      <c r="F99" s="300"/>
    </row>
    <row r="100" spans="2:6" s="17" customFormat="1" x14ac:dyDescent="0.25">
      <c r="B100" s="298"/>
      <c r="C100" s="313" t="s">
        <v>706</v>
      </c>
      <c r="D100" s="293" t="s">
        <v>661</v>
      </c>
      <c r="E100" s="314"/>
      <c r="F100" s="300"/>
    </row>
    <row r="101" spans="2:6" s="17" customFormat="1" x14ac:dyDescent="0.25">
      <c r="B101" s="298"/>
      <c r="C101" s="313"/>
      <c r="D101" s="293"/>
      <c r="E101" s="315"/>
      <c r="F101" s="300"/>
    </row>
    <row r="102" spans="2:6" s="17" customFormat="1" x14ac:dyDescent="0.25">
      <c r="B102" s="298"/>
      <c r="C102" s="313" t="s">
        <v>707</v>
      </c>
      <c r="D102" s="293" t="s">
        <v>661</v>
      </c>
      <c r="E102" s="314"/>
      <c r="F102" s="300"/>
    </row>
    <row r="103" spans="2:6" s="17" customFormat="1" x14ac:dyDescent="0.25">
      <c r="B103" s="298"/>
      <c r="C103" s="313"/>
      <c r="D103" s="293"/>
      <c r="E103" s="315"/>
      <c r="F103" s="300"/>
    </row>
    <row r="104" spans="2:6" s="17" customFormat="1" x14ac:dyDescent="0.25">
      <c r="B104" s="298"/>
      <c r="C104" s="313" t="s">
        <v>708</v>
      </c>
      <c r="D104" s="293" t="s">
        <v>661</v>
      </c>
      <c r="E104" s="314"/>
      <c r="F104" s="300"/>
    </row>
    <row r="105" spans="2:6" s="17" customFormat="1" x14ac:dyDescent="0.25">
      <c r="B105" s="298"/>
      <c r="C105" s="313"/>
      <c r="D105" s="293"/>
      <c r="E105" s="315"/>
      <c r="F105" s="300"/>
    </row>
    <row r="106" spans="2:6" s="17" customFormat="1" x14ac:dyDescent="0.25">
      <c r="B106" s="298"/>
      <c r="C106" s="313" t="s">
        <v>709</v>
      </c>
      <c r="D106" s="293" t="s">
        <v>661</v>
      </c>
      <c r="E106" s="314"/>
      <c r="F106" s="300"/>
    </row>
    <row r="107" spans="2:6" x14ac:dyDescent="0.2">
      <c r="B107" s="285"/>
      <c r="C107" s="316"/>
      <c r="D107" s="317"/>
      <c r="E107" s="318"/>
      <c r="F107" s="287"/>
    </row>
    <row r="108" spans="2:6" x14ac:dyDescent="0.2">
      <c r="B108" s="285"/>
      <c r="C108" s="313" t="s">
        <v>710</v>
      </c>
      <c r="D108" s="293" t="s">
        <v>661</v>
      </c>
      <c r="E108" s="319"/>
      <c r="F108" s="287"/>
    </row>
    <row r="109" spans="2:6" x14ac:dyDescent="0.2">
      <c r="B109" s="285"/>
      <c r="C109" s="313"/>
      <c r="D109" s="293"/>
      <c r="E109" s="320"/>
      <c r="F109" s="287"/>
    </row>
    <row r="110" spans="2:6" x14ac:dyDescent="0.2">
      <c r="B110" s="285"/>
      <c r="C110" s="313" t="s">
        <v>711</v>
      </c>
      <c r="D110" s="293" t="s">
        <v>661</v>
      </c>
      <c r="E110" s="319"/>
      <c r="F110" s="287"/>
    </row>
    <row r="111" spans="2:6" x14ac:dyDescent="0.2">
      <c r="B111" s="285"/>
      <c r="E111" s="321"/>
      <c r="F111" s="287"/>
    </row>
    <row r="112" spans="2:6" x14ac:dyDescent="0.2">
      <c r="B112" s="285"/>
      <c r="C112" s="303" t="s">
        <v>712</v>
      </c>
      <c r="D112" s="291">
        <f>SUM(D113:D117)</f>
        <v>0</v>
      </c>
      <c r="F112" s="287"/>
    </row>
    <row r="113" spans="2:6" ht="38.25" x14ac:dyDescent="0.2">
      <c r="B113" s="285"/>
      <c r="C113" s="305" t="s">
        <v>713</v>
      </c>
      <c r="D113" s="289" t="s">
        <v>661</v>
      </c>
      <c r="E113" s="314"/>
      <c r="F113" s="287"/>
    </row>
    <row r="114" spans="2:6" x14ac:dyDescent="0.2">
      <c r="B114" s="285"/>
      <c r="C114" s="305"/>
      <c r="D114" s="289"/>
      <c r="E114" s="315"/>
      <c r="F114" s="287"/>
    </row>
    <row r="115" spans="2:6" x14ac:dyDescent="0.2">
      <c r="B115" s="285"/>
      <c r="C115" s="305" t="s">
        <v>714</v>
      </c>
      <c r="D115" s="293" t="s">
        <v>661</v>
      </c>
      <c r="E115" s="314"/>
      <c r="F115" s="287"/>
    </row>
    <row r="116" spans="2:6" x14ac:dyDescent="0.2">
      <c r="B116" s="285"/>
      <c r="C116" s="305"/>
      <c r="D116" s="293"/>
      <c r="E116" s="315"/>
      <c r="F116" s="287"/>
    </row>
    <row r="117" spans="2:6" x14ac:dyDescent="0.2">
      <c r="B117" s="285"/>
      <c r="C117" s="305" t="s">
        <v>715</v>
      </c>
      <c r="D117" s="293" t="s">
        <v>661</v>
      </c>
      <c r="E117" s="314"/>
      <c r="F117" s="287"/>
    </row>
    <row r="118" spans="2:6" ht="13.5" thickBot="1" x14ac:dyDescent="0.25">
      <c r="B118" s="322"/>
      <c r="C118" s="323"/>
      <c r="D118" s="324"/>
      <c r="E118" s="325"/>
      <c r="F118" s="326"/>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A1:EH29"/>
  <sheetViews>
    <sheetView showGridLines="0" view="pageBreakPreview" zoomScaleNormal="100" zoomScaleSheetLayoutView="100" workbookViewId="0">
      <selection activeCell="E12" sqref="E12"/>
    </sheetView>
  </sheetViews>
  <sheetFormatPr baseColWidth="10" defaultColWidth="11.42578125" defaultRowHeight="12.75" x14ac:dyDescent="0.25"/>
  <cols>
    <col min="1" max="1" width="4.42578125" style="138" customWidth="1"/>
    <col min="2" max="2" width="5.28515625" style="138" customWidth="1"/>
    <col min="3" max="3" width="94.7109375" style="138" customWidth="1"/>
    <col min="4" max="4" width="22.28515625" style="494" customWidth="1"/>
    <col min="5" max="5" width="8.85546875" style="138" customWidth="1"/>
    <col min="6" max="6" width="5.42578125" style="138" customWidth="1"/>
    <col min="7" max="7" width="6.140625" style="138" customWidth="1"/>
    <col min="8" max="8" width="7.85546875" style="138" customWidth="1"/>
    <col min="9" max="16384" width="11.42578125" style="138"/>
  </cols>
  <sheetData>
    <row r="1" spans="1:138" s="484" customFormat="1" ht="21" customHeight="1" x14ac:dyDescent="0.25">
      <c r="A1" s="501"/>
      <c r="B1" s="480"/>
      <c r="C1" s="480"/>
      <c r="D1" s="481"/>
      <c r="E1" s="482"/>
      <c r="G1" s="485"/>
      <c r="H1" s="486"/>
      <c r="I1" s="487"/>
      <c r="J1" s="488"/>
      <c r="EA1" s="489"/>
      <c r="EB1" s="489"/>
      <c r="EC1" s="489"/>
      <c r="ED1" s="489"/>
      <c r="EE1" s="426"/>
      <c r="EF1" s="426"/>
      <c r="EG1" s="138"/>
      <c r="EH1" s="138"/>
    </row>
    <row r="2" spans="1:138" s="484" customFormat="1" ht="22.5" customHeight="1" x14ac:dyDescent="0.25">
      <c r="A2" s="501"/>
      <c r="B2" s="501"/>
      <c r="D2" s="491"/>
      <c r="E2" s="486"/>
      <c r="G2" s="485"/>
      <c r="H2" s="486"/>
      <c r="I2" s="487"/>
      <c r="J2" s="488"/>
      <c r="EA2" s="489"/>
      <c r="EB2" s="489"/>
      <c r="EC2" s="489"/>
      <c r="ED2" s="489"/>
      <c r="EE2" s="426"/>
      <c r="EF2" s="426"/>
      <c r="EG2" s="138"/>
      <c r="EH2" s="138"/>
    </row>
    <row r="3" spans="1:138" s="484" customFormat="1" ht="22.5" customHeight="1" x14ac:dyDescent="0.25">
      <c r="A3" s="501"/>
      <c r="B3" s="501"/>
      <c r="D3" s="491"/>
      <c r="E3" s="486"/>
      <c r="G3" s="485"/>
      <c r="H3" s="486"/>
      <c r="I3" s="487"/>
      <c r="J3" s="488"/>
      <c r="EC3" s="489"/>
      <c r="ED3" s="489"/>
      <c r="EE3" s="426"/>
      <c r="EF3" s="426"/>
      <c r="EG3" s="138"/>
      <c r="EH3" s="138"/>
    </row>
    <row r="4" spans="1:138" s="484" customFormat="1" ht="22.5" customHeight="1" x14ac:dyDescent="0.25">
      <c r="A4" s="501"/>
      <c r="B4" s="501"/>
      <c r="D4" s="491"/>
      <c r="E4" s="486"/>
      <c r="G4" s="485"/>
      <c r="H4" s="486"/>
      <c r="I4" s="487"/>
      <c r="J4" s="488"/>
      <c r="EC4" s="489"/>
      <c r="ED4" s="489"/>
      <c r="EE4" s="426"/>
      <c r="EF4" s="426"/>
      <c r="EG4" s="138"/>
      <c r="EH4" s="138"/>
    </row>
    <row r="5" spans="1:138" s="484" customFormat="1" ht="15" customHeight="1" thickBot="1" x14ac:dyDescent="0.3">
      <c r="A5" s="501"/>
      <c r="B5" s="501"/>
      <c r="D5" s="491"/>
      <c r="E5" s="486"/>
      <c r="G5" s="485"/>
      <c r="H5" s="486"/>
      <c r="I5" s="487"/>
      <c r="J5" s="488"/>
      <c r="EC5" s="489"/>
      <c r="ED5" s="489"/>
      <c r="EE5" s="426"/>
      <c r="EF5" s="426"/>
      <c r="EG5" s="138"/>
      <c r="EH5" s="138"/>
    </row>
    <row r="6" spans="1:138" s="484" customFormat="1" ht="55.5" customHeight="1" x14ac:dyDescent="0.25">
      <c r="B6" s="479"/>
      <c r="C6" s="519" t="s">
        <v>1196</v>
      </c>
      <c r="D6" s="520"/>
      <c r="E6" s="556"/>
      <c r="F6" s="557"/>
      <c r="G6" s="485"/>
      <c r="H6" s="486"/>
      <c r="I6" s="487"/>
      <c r="J6" s="488"/>
      <c r="EC6" s="489"/>
      <c r="ED6" s="489"/>
      <c r="EE6" s="426"/>
      <c r="EF6" s="426"/>
      <c r="EG6" s="138"/>
      <c r="EH6" s="138"/>
    </row>
    <row r="7" spans="1:138" x14ac:dyDescent="0.25">
      <c r="B7" s="135"/>
      <c r="C7" s="505"/>
      <c r="D7" s="506"/>
      <c r="E7" s="517"/>
      <c r="F7" s="558"/>
      <c r="EC7" s="489"/>
      <c r="ED7" s="489"/>
      <c r="EE7" s="426"/>
      <c r="EF7" s="426"/>
    </row>
    <row r="8" spans="1:138" x14ac:dyDescent="0.25">
      <c r="B8" s="135"/>
      <c r="C8" s="510" t="s">
        <v>1197</v>
      </c>
      <c r="D8" s="506"/>
      <c r="E8" s="517"/>
      <c r="F8" s="558"/>
      <c r="EC8" s="489"/>
      <c r="ED8" s="489"/>
      <c r="EE8" s="426"/>
      <c r="EF8" s="426"/>
    </row>
    <row r="9" spans="1:138" x14ac:dyDescent="0.25">
      <c r="B9" s="135"/>
      <c r="C9" s="555"/>
      <c r="D9" s="506"/>
      <c r="E9" s="517"/>
      <c r="F9" s="558"/>
      <c r="EC9" s="489"/>
      <c r="ED9" s="489"/>
      <c r="EE9" s="426"/>
      <c r="EF9" s="426"/>
    </row>
    <row r="10" spans="1:138" x14ac:dyDescent="0.25">
      <c r="B10" s="135"/>
      <c r="C10" s="505"/>
      <c r="D10" s="506"/>
      <c r="E10" s="517"/>
      <c r="F10" s="558"/>
      <c r="EC10" s="489"/>
      <c r="ED10" s="489"/>
      <c r="EE10" s="426"/>
      <c r="EF10" s="426"/>
    </row>
    <row r="11" spans="1:138" x14ac:dyDescent="0.25">
      <c r="B11" s="135"/>
      <c r="C11" s="507" t="s">
        <v>1157</v>
      </c>
      <c r="D11" s="506"/>
      <c r="E11" s="517"/>
      <c r="F11" s="495"/>
      <c r="EC11" s="493"/>
      <c r="ED11" s="493"/>
      <c r="EE11" s="426"/>
      <c r="EF11" s="426"/>
    </row>
    <row r="12" spans="1:138" ht="38.25" customHeight="1" x14ac:dyDescent="0.25">
      <c r="B12" s="135"/>
      <c r="C12" s="508" t="s">
        <v>1198</v>
      </c>
      <c r="D12" s="518" t="s">
        <v>924</v>
      </c>
      <c r="E12" s="514"/>
      <c r="F12" s="3"/>
      <c r="EC12" s="493"/>
      <c r="ED12" s="493"/>
      <c r="EE12" s="426"/>
      <c r="EF12" s="426"/>
    </row>
    <row r="13" spans="1:138" ht="32.25" customHeight="1" x14ac:dyDescent="0.25">
      <c r="B13" s="135"/>
      <c r="C13" s="508" t="s">
        <v>1199</v>
      </c>
      <c r="D13" s="518" t="s">
        <v>924</v>
      </c>
      <c r="E13" s="514"/>
      <c r="F13" s="3"/>
      <c r="EC13" s="493"/>
      <c r="ED13" s="493"/>
      <c r="EE13" s="426"/>
      <c r="EF13" s="426"/>
    </row>
    <row r="14" spans="1:138" ht="32.25" customHeight="1" x14ac:dyDescent="0.25">
      <c r="B14" s="135"/>
      <c r="C14" s="508" t="s">
        <v>1200</v>
      </c>
      <c r="D14" s="518" t="s">
        <v>924</v>
      </c>
      <c r="E14" s="514"/>
      <c r="F14" s="3"/>
      <c r="EC14" s="493"/>
      <c r="ED14" s="493"/>
      <c r="EE14" s="426"/>
      <c r="EF14" s="426"/>
    </row>
    <row r="15" spans="1:138" ht="43.5" customHeight="1" x14ac:dyDescent="0.25">
      <c r="B15" s="135"/>
      <c r="C15" s="508" t="s">
        <v>1201</v>
      </c>
      <c r="D15" s="518" t="s">
        <v>924</v>
      </c>
      <c r="E15" s="514"/>
      <c r="F15" s="3"/>
      <c r="EC15" s="493"/>
      <c r="ED15" s="493"/>
      <c r="EE15" s="426"/>
      <c r="EF15" s="426"/>
    </row>
    <row r="16" spans="1:138" ht="29.25" customHeight="1" x14ac:dyDescent="0.25">
      <c r="B16" s="135"/>
      <c r="C16" s="508" t="s">
        <v>1202</v>
      </c>
      <c r="D16" s="518" t="s">
        <v>924</v>
      </c>
      <c r="E16" s="514"/>
      <c r="F16" s="3"/>
      <c r="EC16" s="493"/>
      <c r="ED16" s="493"/>
      <c r="EE16" s="426"/>
      <c r="EF16" s="426"/>
    </row>
    <row r="17" spans="2:136" ht="68.25" customHeight="1" x14ac:dyDescent="0.25">
      <c r="B17" s="135"/>
      <c r="C17" s="508" t="s">
        <v>1203</v>
      </c>
      <c r="D17" s="518" t="s">
        <v>924</v>
      </c>
      <c r="E17" s="514"/>
      <c r="F17" s="3"/>
      <c r="EC17" s="493"/>
      <c r="ED17" s="493"/>
      <c r="EE17" s="426"/>
      <c r="EF17" s="426"/>
    </row>
    <row r="18" spans="2:136" ht="23.25" customHeight="1" x14ac:dyDescent="0.25">
      <c r="B18" s="135"/>
      <c r="C18" s="559" t="s">
        <v>1204</v>
      </c>
      <c r="D18" s="518" t="s">
        <v>924</v>
      </c>
      <c r="E18" s="514"/>
      <c r="F18" s="3"/>
      <c r="EC18" s="493"/>
      <c r="ED18" s="493"/>
      <c r="EE18" s="426"/>
      <c r="EF18" s="426"/>
    </row>
    <row r="19" spans="2:136" ht="28.5" customHeight="1" x14ac:dyDescent="0.25">
      <c r="B19" s="135"/>
      <c r="C19" s="559" t="s">
        <v>1205</v>
      </c>
      <c r="D19" s="518" t="s">
        <v>924</v>
      </c>
      <c r="E19" s="514"/>
      <c r="F19" s="3"/>
      <c r="EC19" s="493"/>
      <c r="ED19" s="493"/>
      <c r="EE19" s="426"/>
      <c r="EF19" s="426"/>
    </row>
    <row r="20" spans="2:136" x14ac:dyDescent="0.25">
      <c r="B20" s="135"/>
      <c r="C20" s="508"/>
      <c r="D20" s="506"/>
      <c r="E20" s="517"/>
      <c r="F20" s="495"/>
      <c r="EC20" s="493"/>
      <c r="ED20" s="493"/>
      <c r="EE20" s="426"/>
      <c r="EF20" s="426"/>
    </row>
    <row r="21" spans="2:136" x14ac:dyDescent="0.25">
      <c r="B21" s="135"/>
      <c r="C21" s="507" t="s">
        <v>1189</v>
      </c>
      <c r="D21" s="506"/>
      <c r="E21" s="517"/>
      <c r="F21" s="495"/>
      <c r="EC21" s="493"/>
      <c r="ED21" s="493"/>
      <c r="EE21" s="426"/>
      <c r="EF21" s="426"/>
    </row>
    <row r="22" spans="2:136" ht="16.5" customHeight="1" x14ac:dyDescent="0.25">
      <c r="B22" s="135"/>
      <c r="C22" s="508" t="s">
        <v>1206</v>
      </c>
      <c r="D22" s="518" t="s">
        <v>924</v>
      </c>
      <c r="E22" s="514"/>
      <c r="F22" s="3"/>
      <c r="EC22" s="493"/>
      <c r="ED22" s="493"/>
      <c r="EE22" s="426"/>
      <c r="EF22" s="426"/>
    </row>
    <row r="23" spans="2:136" ht="26.25" customHeight="1" x14ac:dyDescent="0.25">
      <c r="B23" s="135"/>
      <c r="C23" s="559" t="s">
        <v>1207</v>
      </c>
      <c r="D23" s="518" t="s">
        <v>924</v>
      </c>
      <c r="E23" s="514"/>
      <c r="F23" s="3"/>
      <c r="EC23" s="493"/>
      <c r="ED23" s="493"/>
      <c r="EE23" s="426"/>
      <c r="EF23" s="426"/>
    </row>
    <row r="24" spans="2:136" ht="16.5" customHeight="1" x14ac:dyDescent="0.25">
      <c r="B24" s="135"/>
      <c r="C24" s="559" t="s">
        <v>1208</v>
      </c>
      <c r="D24" s="518" t="s">
        <v>924</v>
      </c>
      <c r="E24" s="514"/>
      <c r="F24" s="3"/>
      <c r="EC24" s="493"/>
      <c r="ED24" s="493"/>
      <c r="EE24" s="426"/>
      <c r="EF24" s="426"/>
    </row>
    <row r="25" spans="2:136" x14ac:dyDescent="0.25">
      <c r="B25" s="135"/>
      <c r="C25" s="559"/>
      <c r="D25" s="506"/>
      <c r="E25" s="517"/>
      <c r="F25" s="495"/>
      <c r="EC25" s="493"/>
      <c r="ED25" s="493"/>
      <c r="EE25" s="426"/>
      <c r="EF25" s="426"/>
    </row>
    <row r="26" spans="2:136" x14ac:dyDescent="0.25">
      <c r="B26" s="135"/>
      <c r="C26" s="560" t="s">
        <v>1209</v>
      </c>
      <c r="D26" s="506"/>
      <c r="E26" s="517"/>
      <c r="F26" s="495"/>
      <c r="EC26" s="493"/>
      <c r="ED26" s="493"/>
      <c r="EE26" s="426"/>
      <c r="EF26" s="426"/>
    </row>
    <row r="27" spans="2:136" ht="14.25" customHeight="1" x14ac:dyDescent="0.25">
      <c r="B27" s="135"/>
      <c r="C27" s="559" t="s">
        <v>1210</v>
      </c>
      <c r="D27" s="518" t="s">
        <v>924</v>
      </c>
      <c r="E27" s="514"/>
      <c r="F27" s="3"/>
      <c r="EC27" s="493"/>
      <c r="ED27" s="493"/>
      <c r="EE27" s="426"/>
      <c r="EF27" s="426"/>
    </row>
    <row r="28" spans="2:136" ht="14.25" customHeight="1" x14ac:dyDescent="0.25">
      <c r="B28" s="135"/>
      <c r="C28" s="559" t="s">
        <v>1211</v>
      </c>
      <c r="D28" s="506"/>
      <c r="E28" s="517"/>
      <c r="F28" s="3"/>
      <c r="EC28" s="493"/>
      <c r="ED28" s="493"/>
      <c r="EE28" s="426"/>
      <c r="EF28" s="426"/>
    </row>
    <row r="29" spans="2:136" ht="13.5" thickBot="1" x14ac:dyDescent="0.3">
      <c r="B29" s="496"/>
      <c r="C29" s="497"/>
      <c r="D29" s="498"/>
      <c r="E29" s="497"/>
      <c r="F29" s="499"/>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tabColor theme="1"/>
  </sheetPr>
  <dimension ref="A1:F40"/>
  <sheetViews>
    <sheetView showGridLines="0" view="pageBreakPreview" zoomScaleNormal="100" zoomScaleSheetLayoutView="100" workbookViewId="0">
      <selection activeCell="E9" sqref="E9"/>
    </sheetView>
  </sheetViews>
  <sheetFormatPr baseColWidth="10" defaultRowHeight="15" x14ac:dyDescent="0.25"/>
  <cols>
    <col min="1" max="1" width="3.7109375" style="327" customWidth="1"/>
    <col min="2" max="2" width="4.7109375" style="328" customWidth="1"/>
    <col min="3" max="3" width="100.7109375" style="329" customWidth="1"/>
    <col min="4" max="4" width="15.7109375" style="330" customWidth="1"/>
    <col min="5" max="5" width="5.7109375" style="328" customWidth="1"/>
    <col min="6" max="6" width="3.7109375" style="331" customWidth="1"/>
    <col min="7" max="7" width="3.7109375" style="327" customWidth="1"/>
    <col min="8" max="8" width="100.7109375" style="327" customWidth="1"/>
    <col min="9" max="237" width="11.42578125" style="327"/>
    <col min="238" max="238" width="2.42578125" style="327" customWidth="1"/>
    <col min="239" max="239" width="100.28515625" style="327" customWidth="1"/>
    <col min="240" max="240" width="85.7109375" style="327" bestFit="1" customWidth="1"/>
    <col min="241" max="241" width="11.42578125" style="327"/>
    <col min="242" max="242" width="2" style="327" customWidth="1"/>
    <col min="243" max="243" width="58.5703125" style="327" customWidth="1"/>
    <col min="244" max="244" width="13.28515625" style="327" customWidth="1"/>
    <col min="245" max="245" width="2.85546875" style="327" customWidth="1"/>
    <col min="246" max="246" width="19.42578125" style="327" customWidth="1"/>
    <col min="247" max="247" width="16.42578125" style="327" customWidth="1"/>
    <col min="248" max="248" width="14.85546875" style="327" customWidth="1"/>
    <col min="249" max="249" width="18.7109375" style="327" customWidth="1"/>
    <col min="250" max="250" width="17.140625" style="327" customWidth="1"/>
    <col min="251" max="493" width="11.42578125" style="327"/>
    <col min="494" max="494" width="2.42578125" style="327" customWidth="1"/>
    <col min="495" max="495" width="100.28515625" style="327" customWidth="1"/>
    <col min="496" max="496" width="85.7109375" style="327" bestFit="1" customWidth="1"/>
    <col min="497" max="497" width="11.42578125" style="327"/>
    <col min="498" max="498" width="2" style="327" customWidth="1"/>
    <col min="499" max="499" width="58.5703125" style="327" customWidth="1"/>
    <col min="500" max="500" width="13.28515625" style="327" customWidth="1"/>
    <col min="501" max="501" width="2.85546875" style="327" customWidth="1"/>
    <col min="502" max="502" width="19.42578125" style="327" customWidth="1"/>
    <col min="503" max="503" width="16.42578125" style="327" customWidth="1"/>
    <col min="504" max="504" width="14.85546875" style="327" customWidth="1"/>
    <col min="505" max="505" width="18.7109375" style="327" customWidth="1"/>
    <col min="506" max="506" width="17.140625" style="327" customWidth="1"/>
    <col min="507" max="749" width="11.42578125" style="327"/>
    <col min="750" max="750" width="2.42578125" style="327" customWidth="1"/>
    <col min="751" max="751" width="100.28515625" style="327" customWidth="1"/>
    <col min="752" max="752" width="85.7109375" style="327" bestFit="1" customWidth="1"/>
    <col min="753" max="753" width="11.42578125" style="327"/>
    <col min="754" max="754" width="2" style="327" customWidth="1"/>
    <col min="755" max="755" width="58.5703125" style="327" customWidth="1"/>
    <col min="756" max="756" width="13.28515625" style="327" customWidth="1"/>
    <col min="757" max="757" width="2.85546875" style="327" customWidth="1"/>
    <col min="758" max="758" width="19.42578125" style="327" customWidth="1"/>
    <col min="759" max="759" width="16.42578125" style="327" customWidth="1"/>
    <col min="760" max="760" width="14.85546875" style="327" customWidth="1"/>
    <col min="761" max="761" width="18.7109375" style="327" customWidth="1"/>
    <col min="762" max="762" width="17.140625" style="327" customWidth="1"/>
    <col min="763" max="1005" width="11.42578125" style="327"/>
    <col min="1006" max="1006" width="2.42578125" style="327" customWidth="1"/>
    <col min="1007" max="1007" width="100.28515625" style="327" customWidth="1"/>
    <col min="1008" max="1008" width="85.7109375" style="327" bestFit="1" customWidth="1"/>
    <col min="1009" max="1009" width="11.42578125" style="327"/>
    <col min="1010" max="1010" width="2" style="327" customWidth="1"/>
    <col min="1011" max="1011" width="58.5703125" style="327" customWidth="1"/>
    <col min="1012" max="1012" width="13.28515625" style="327" customWidth="1"/>
    <col min="1013" max="1013" width="2.85546875" style="327" customWidth="1"/>
    <col min="1014" max="1014" width="19.42578125" style="327" customWidth="1"/>
    <col min="1015" max="1015" width="16.42578125" style="327" customWidth="1"/>
    <col min="1016" max="1016" width="14.85546875" style="327" customWidth="1"/>
    <col min="1017" max="1017" width="18.7109375" style="327" customWidth="1"/>
    <col min="1018" max="1018" width="17.140625" style="327" customWidth="1"/>
    <col min="1019" max="1261" width="11.42578125" style="327"/>
    <col min="1262" max="1262" width="2.42578125" style="327" customWidth="1"/>
    <col min="1263" max="1263" width="100.28515625" style="327" customWidth="1"/>
    <col min="1264" max="1264" width="85.7109375" style="327" bestFit="1" customWidth="1"/>
    <col min="1265" max="1265" width="11.42578125" style="327"/>
    <col min="1266" max="1266" width="2" style="327" customWidth="1"/>
    <col min="1267" max="1267" width="58.5703125" style="327" customWidth="1"/>
    <col min="1268" max="1268" width="13.28515625" style="327" customWidth="1"/>
    <col min="1269" max="1269" width="2.85546875" style="327" customWidth="1"/>
    <col min="1270" max="1270" width="19.42578125" style="327" customWidth="1"/>
    <col min="1271" max="1271" width="16.42578125" style="327" customWidth="1"/>
    <col min="1272" max="1272" width="14.85546875" style="327" customWidth="1"/>
    <col min="1273" max="1273" width="18.7109375" style="327" customWidth="1"/>
    <col min="1274" max="1274" width="17.140625" style="327" customWidth="1"/>
    <col min="1275" max="1517" width="11.42578125" style="327"/>
    <col min="1518" max="1518" width="2.42578125" style="327" customWidth="1"/>
    <col min="1519" max="1519" width="100.28515625" style="327" customWidth="1"/>
    <col min="1520" max="1520" width="85.7109375" style="327" bestFit="1" customWidth="1"/>
    <col min="1521" max="1521" width="11.42578125" style="327"/>
    <col min="1522" max="1522" width="2" style="327" customWidth="1"/>
    <col min="1523" max="1523" width="58.5703125" style="327" customWidth="1"/>
    <col min="1524" max="1524" width="13.28515625" style="327" customWidth="1"/>
    <col min="1525" max="1525" width="2.85546875" style="327" customWidth="1"/>
    <col min="1526" max="1526" width="19.42578125" style="327" customWidth="1"/>
    <col min="1527" max="1527" width="16.42578125" style="327" customWidth="1"/>
    <col min="1528" max="1528" width="14.85546875" style="327" customWidth="1"/>
    <col min="1529" max="1529" width="18.7109375" style="327" customWidth="1"/>
    <col min="1530" max="1530" width="17.140625" style="327" customWidth="1"/>
    <col min="1531" max="1773" width="11.42578125" style="327"/>
    <col min="1774" max="1774" width="2.42578125" style="327" customWidth="1"/>
    <col min="1775" max="1775" width="100.28515625" style="327" customWidth="1"/>
    <col min="1776" max="1776" width="85.7109375" style="327" bestFit="1" customWidth="1"/>
    <col min="1777" max="1777" width="11.42578125" style="327"/>
    <col min="1778" max="1778" width="2" style="327" customWidth="1"/>
    <col min="1779" max="1779" width="58.5703125" style="327" customWidth="1"/>
    <col min="1780" max="1780" width="13.28515625" style="327" customWidth="1"/>
    <col min="1781" max="1781" width="2.85546875" style="327" customWidth="1"/>
    <col min="1782" max="1782" width="19.42578125" style="327" customWidth="1"/>
    <col min="1783" max="1783" width="16.42578125" style="327" customWidth="1"/>
    <col min="1784" max="1784" width="14.85546875" style="327" customWidth="1"/>
    <col min="1785" max="1785" width="18.7109375" style="327" customWidth="1"/>
    <col min="1786" max="1786" width="17.140625" style="327" customWidth="1"/>
    <col min="1787" max="2029" width="11.42578125" style="327"/>
    <col min="2030" max="2030" width="2.42578125" style="327" customWidth="1"/>
    <col min="2031" max="2031" width="100.28515625" style="327" customWidth="1"/>
    <col min="2032" max="2032" width="85.7109375" style="327" bestFit="1" customWidth="1"/>
    <col min="2033" max="2033" width="11.42578125" style="327"/>
    <col min="2034" max="2034" width="2" style="327" customWidth="1"/>
    <col min="2035" max="2035" width="58.5703125" style="327" customWidth="1"/>
    <col min="2036" max="2036" width="13.28515625" style="327" customWidth="1"/>
    <col min="2037" max="2037" width="2.85546875" style="327" customWidth="1"/>
    <col min="2038" max="2038" width="19.42578125" style="327" customWidth="1"/>
    <col min="2039" max="2039" width="16.42578125" style="327" customWidth="1"/>
    <col min="2040" max="2040" width="14.85546875" style="327" customWidth="1"/>
    <col min="2041" max="2041" width="18.7109375" style="327" customWidth="1"/>
    <col min="2042" max="2042" width="17.140625" style="327" customWidth="1"/>
    <col min="2043" max="2285" width="11.42578125" style="327"/>
    <col min="2286" max="2286" width="2.42578125" style="327" customWidth="1"/>
    <col min="2287" max="2287" width="100.28515625" style="327" customWidth="1"/>
    <col min="2288" max="2288" width="85.7109375" style="327" bestFit="1" customWidth="1"/>
    <col min="2289" max="2289" width="11.42578125" style="327"/>
    <col min="2290" max="2290" width="2" style="327" customWidth="1"/>
    <col min="2291" max="2291" width="58.5703125" style="327" customWidth="1"/>
    <col min="2292" max="2292" width="13.28515625" style="327" customWidth="1"/>
    <col min="2293" max="2293" width="2.85546875" style="327" customWidth="1"/>
    <col min="2294" max="2294" width="19.42578125" style="327" customWidth="1"/>
    <col min="2295" max="2295" width="16.42578125" style="327" customWidth="1"/>
    <col min="2296" max="2296" width="14.85546875" style="327" customWidth="1"/>
    <col min="2297" max="2297" width="18.7109375" style="327" customWidth="1"/>
    <col min="2298" max="2298" width="17.140625" style="327" customWidth="1"/>
    <col min="2299" max="2541" width="11.42578125" style="327"/>
    <col min="2542" max="2542" width="2.42578125" style="327" customWidth="1"/>
    <col min="2543" max="2543" width="100.28515625" style="327" customWidth="1"/>
    <col min="2544" max="2544" width="85.7109375" style="327" bestFit="1" customWidth="1"/>
    <col min="2545" max="2545" width="11.42578125" style="327"/>
    <col min="2546" max="2546" width="2" style="327" customWidth="1"/>
    <col min="2547" max="2547" width="58.5703125" style="327" customWidth="1"/>
    <col min="2548" max="2548" width="13.28515625" style="327" customWidth="1"/>
    <col min="2549" max="2549" width="2.85546875" style="327" customWidth="1"/>
    <col min="2550" max="2550" width="19.42578125" style="327" customWidth="1"/>
    <col min="2551" max="2551" width="16.42578125" style="327" customWidth="1"/>
    <col min="2552" max="2552" width="14.85546875" style="327" customWidth="1"/>
    <col min="2553" max="2553" width="18.7109375" style="327" customWidth="1"/>
    <col min="2554" max="2554" width="17.140625" style="327" customWidth="1"/>
    <col min="2555" max="2797" width="11.42578125" style="327"/>
    <col min="2798" max="2798" width="2.42578125" style="327" customWidth="1"/>
    <col min="2799" max="2799" width="100.28515625" style="327" customWidth="1"/>
    <col min="2800" max="2800" width="85.7109375" style="327" bestFit="1" customWidth="1"/>
    <col min="2801" max="2801" width="11.42578125" style="327"/>
    <col min="2802" max="2802" width="2" style="327" customWidth="1"/>
    <col min="2803" max="2803" width="58.5703125" style="327" customWidth="1"/>
    <col min="2804" max="2804" width="13.28515625" style="327" customWidth="1"/>
    <col min="2805" max="2805" width="2.85546875" style="327" customWidth="1"/>
    <col min="2806" max="2806" width="19.42578125" style="327" customWidth="1"/>
    <col min="2807" max="2807" width="16.42578125" style="327" customWidth="1"/>
    <col min="2808" max="2808" width="14.85546875" style="327" customWidth="1"/>
    <col min="2809" max="2809" width="18.7109375" style="327" customWidth="1"/>
    <col min="2810" max="2810" width="17.140625" style="327" customWidth="1"/>
    <col min="2811" max="3053" width="11.42578125" style="327"/>
    <col min="3054" max="3054" width="2.42578125" style="327" customWidth="1"/>
    <col min="3055" max="3055" width="100.28515625" style="327" customWidth="1"/>
    <col min="3056" max="3056" width="85.7109375" style="327" bestFit="1" customWidth="1"/>
    <col min="3057" max="3057" width="11.42578125" style="327"/>
    <col min="3058" max="3058" width="2" style="327" customWidth="1"/>
    <col min="3059" max="3059" width="58.5703125" style="327" customWidth="1"/>
    <col min="3060" max="3060" width="13.28515625" style="327" customWidth="1"/>
    <col min="3061" max="3061" width="2.85546875" style="327" customWidth="1"/>
    <col min="3062" max="3062" width="19.42578125" style="327" customWidth="1"/>
    <col min="3063" max="3063" width="16.42578125" style="327" customWidth="1"/>
    <col min="3064" max="3064" width="14.85546875" style="327" customWidth="1"/>
    <col min="3065" max="3065" width="18.7109375" style="327" customWidth="1"/>
    <col min="3066" max="3066" width="17.140625" style="327" customWidth="1"/>
    <col min="3067" max="3309" width="11.42578125" style="327"/>
    <col min="3310" max="3310" width="2.42578125" style="327" customWidth="1"/>
    <col min="3311" max="3311" width="100.28515625" style="327" customWidth="1"/>
    <col min="3312" max="3312" width="85.7109375" style="327" bestFit="1" customWidth="1"/>
    <col min="3313" max="3313" width="11.42578125" style="327"/>
    <col min="3314" max="3314" width="2" style="327" customWidth="1"/>
    <col min="3315" max="3315" width="58.5703125" style="327" customWidth="1"/>
    <col min="3316" max="3316" width="13.28515625" style="327" customWidth="1"/>
    <col min="3317" max="3317" width="2.85546875" style="327" customWidth="1"/>
    <col min="3318" max="3318" width="19.42578125" style="327" customWidth="1"/>
    <col min="3319" max="3319" width="16.42578125" style="327" customWidth="1"/>
    <col min="3320" max="3320" width="14.85546875" style="327" customWidth="1"/>
    <col min="3321" max="3321" width="18.7109375" style="327" customWidth="1"/>
    <col min="3322" max="3322" width="17.140625" style="327" customWidth="1"/>
    <col min="3323" max="3565" width="11.42578125" style="327"/>
    <col min="3566" max="3566" width="2.42578125" style="327" customWidth="1"/>
    <col min="3567" max="3567" width="100.28515625" style="327" customWidth="1"/>
    <col min="3568" max="3568" width="85.7109375" style="327" bestFit="1" customWidth="1"/>
    <col min="3569" max="3569" width="11.42578125" style="327"/>
    <col min="3570" max="3570" width="2" style="327" customWidth="1"/>
    <col min="3571" max="3571" width="58.5703125" style="327" customWidth="1"/>
    <col min="3572" max="3572" width="13.28515625" style="327" customWidth="1"/>
    <col min="3573" max="3573" width="2.85546875" style="327" customWidth="1"/>
    <col min="3574" max="3574" width="19.42578125" style="327" customWidth="1"/>
    <col min="3575" max="3575" width="16.42578125" style="327" customWidth="1"/>
    <col min="3576" max="3576" width="14.85546875" style="327" customWidth="1"/>
    <col min="3577" max="3577" width="18.7109375" style="327" customWidth="1"/>
    <col min="3578" max="3578" width="17.140625" style="327" customWidth="1"/>
    <col min="3579" max="3821" width="11.42578125" style="327"/>
    <col min="3822" max="3822" width="2.42578125" style="327" customWidth="1"/>
    <col min="3823" max="3823" width="100.28515625" style="327" customWidth="1"/>
    <col min="3824" max="3824" width="85.7109375" style="327" bestFit="1" customWidth="1"/>
    <col min="3825" max="3825" width="11.42578125" style="327"/>
    <col min="3826" max="3826" width="2" style="327" customWidth="1"/>
    <col min="3827" max="3827" width="58.5703125" style="327" customWidth="1"/>
    <col min="3828" max="3828" width="13.28515625" style="327" customWidth="1"/>
    <col min="3829" max="3829" width="2.85546875" style="327" customWidth="1"/>
    <col min="3830" max="3830" width="19.42578125" style="327" customWidth="1"/>
    <col min="3831" max="3831" width="16.42578125" style="327" customWidth="1"/>
    <col min="3832" max="3832" width="14.85546875" style="327" customWidth="1"/>
    <col min="3833" max="3833" width="18.7109375" style="327" customWidth="1"/>
    <col min="3834" max="3834" width="17.140625" style="327" customWidth="1"/>
    <col min="3835" max="4077" width="11.42578125" style="327"/>
    <col min="4078" max="4078" width="2.42578125" style="327" customWidth="1"/>
    <col min="4079" max="4079" width="100.28515625" style="327" customWidth="1"/>
    <col min="4080" max="4080" width="85.7109375" style="327" bestFit="1" customWidth="1"/>
    <col min="4081" max="4081" width="11.42578125" style="327"/>
    <col min="4082" max="4082" width="2" style="327" customWidth="1"/>
    <col min="4083" max="4083" width="58.5703125" style="327" customWidth="1"/>
    <col min="4084" max="4084" width="13.28515625" style="327" customWidth="1"/>
    <col min="4085" max="4085" width="2.85546875" style="327" customWidth="1"/>
    <col min="4086" max="4086" width="19.42578125" style="327" customWidth="1"/>
    <col min="4087" max="4087" width="16.42578125" style="327" customWidth="1"/>
    <col min="4088" max="4088" width="14.85546875" style="327" customWidth="1"/>
    <col min="4089" max="4089" width="18.7109375" style="327" customWidth="1"/>
    <col min="4090" max="4090" width="17.140625" style="327" customWidth="1"/>
    <col min="4091" max="4333" width="11.42578125" style="327"/>
    <col min="4334" max="4334" width="2.42578125" style="327" customWidth="1"/>
    <col min="4335" max="4335" width="100.28515625" style="327" customWidth="1"/>
    <col min="4336" max="4336" width="85.7109375" style="327" bestFit="1" customWidth="1"/>
    <col min="4337" max="4337" width="11.42578125" style="327"/>
    <col min="4338" max="4338" width="2" style="327" customWidth="1"/>
    <col min="4339" max="4339" width="58.5703125" style="327" customWidth="1"/>
    <col min="4340" max="4340" width="13.28515625" style="327" customWidth="1"/>
    <col min="4341" max="4341" width="2.85546875" style="327" customWidth="1"/>
    <col min="4342" max="4342" width="19.42578125" style="327" customWidth="1"/>
    <col min="4343" max="4343" width="16.42578125" style="327" customWidth="1"/>
    <col min="4344" max="4344" width="14.85546875" style="327" customWidth="1"/>
    <col min="4345" max="4345" width="18.7109375" style="327" customWidth="1"/>
    <col min="4346" max="4346" width="17.140625" style="327" customWidth="1"/>
    <col min="4347" max="4589" width="11.42578125" style="327"/>
    <col min="4590" max="4590" width="2.42578125" style="327" customWidth="1"/>
    <col min="4591" max="4591" width="100.28515625" style="327" customWidth="1"/>
    <col min="4592" max="4592" width="85.7109375" style="327" bestFit="1" customWidth="1"/>
    <col min="4593" max="4593" width="11.42578125" style="327"/>
    <col min="4594" max="4594" width="2" style="327" customWidth="1"/>
    <col min="4595" max="4595" width="58.5703125" style="327" customWidth="1"/>
    <col min="4596" max="4596" width="13.28515625" style="327" customWidth="1"/>
    <col min="4597" max="4597" width="2.85546875" style="327" customWidth="1"/>
    <col min="4598" max="4598" width="19.42578125" style="327" customWidth="1"/>
    <col min="4599" max="4599" width="16.42578125" style="327" customWidth="1"/>
    <col min="4600" max="4600" width="14.85546875" style="327" customWidth="1"/>
    <col min="4601" max="4601" width="18.7109375" style="327" customWidth="1"/>
    <col min="4602" max="4602" width="17.140625" style="327" customWidth="1"/>
    <col min="4603" max="4845" width="11.42578125" style="327"/>
    <col min="4846" max="4846" width="2.42578125" style="327" customWidth="1"/>
    <col min="4847" max="4847" width="100.28515625" style="327" customWidth="1"/>
    <col min="4848" max="4848" width="85.7109375" style="327" bestFit="1" customWidth="1"/>
    <col min="4849" max="4849" width="11.42578125" style="327"/>
    <col min="4850" max="4850" width="2" style="327" customWidth="1"/>
    <col min="4851" max="4851" width="58.5703125" style="327" customWidth="1"/>
    <col min="4852" max="4852" width="13.28515625" style="327" customWidth="1"/>
    <col min="4853" max="4853" width="2.85546875" style="327" customWidth="1"/>
    <col min="4854" max="4854" width="19.42578125" style="327" customWidth="1"/>
    <col min="4855" max="4855" width="16.42578125" style="327" customWidth="1"/>
    <col min="4856" max="4856" width="14.85546875" style="327" customWidth="1"/>
    <col min="4857" max="4857" width="18.7109375" style="327" customWidth="1"/>
    <col min="4858" max="4858" width="17.140625" style="327" customWidth="1"/>
    <col min="4859" max="5101" width="11.42578125" style="327"/>
    <col min="5102" max="5102" width="2.42578125" style="327" customWidth="1"/>
    <col min="5103" max="5103" width="100.28515625" style="327" customWidth="1"/>
    <col min="5104" max="5104" width="85.7109375" style="327" bestFit="1" customWidth="1"/>
    <col min="5105" max="5105" width="11.42578125" style="327"/>
    <col min="5106" max="5106" width="2" style="327" customWidth="1"/>
    <col min="5107" max="5107" width="58.5703125" style="327" customWidth="1"/>
    <col min="5108" max="5108" width="13.28515625" style="327" customWidth="1"/>
    <col min="5109" max="5109" width="2.85546875" style="327" customWidth="1"/>
    <col min="5110" max="5110" width="19.42578125" style="327" customWidth="1"/>
    <col min="5111" max="5111" width="16.42578125" style="327" customWidth="1"/>
    <col min="5112" max="5112" width="14.85546875" style="327" customWidth="1"/>
    <col min="5113" max="5113" width="18.7109375" style="327" customWidth="1"/>
    <col min="5114" max="5114" width="17.140625" style="327" customWidth="1"/>
    <col min="5115" max="5357" width="11.42578125" style="327"/>
    <col min="5358" max="5358" width="2.42578125" style="327" customWidth="1"/>
    <col min="5359" max="5359" width="100.28515625" style="327" customWidth="1"/>
    <col min="5360" max="5360" width="85.7109375" style="327" bestFit="1" customWidth="1"/>
    <col min="5361" max="5361" width="11.42578125" style="327"/>
    <col min="5362" max="5362" width="2" style="327" customWidth="1"/>
    <col min="5363" max="5363" width="58.5703125" style="327" customWidth="1"/>
    <col min="5364" max="5364" width="13.28515625" style="327" customWidth="1"/>
    <col min="5365" max="5365" width="2.85546875" style="327" customWidth="1"/>
    <col min="5366" max="5366" width="19.42578125" style="327" customWidth="1"/>
    <col min="5367" max="5367" width="16.42578125" style="327" customWidth="1"/>
    <col min="5368" max="5368" width="14.85546875" style="327" customWidth="1"/>
    <col min="5369" max="5369" width="18.7109375" style="327" customWidth="1"/>
    <col min="5370" max="5370" width="17.140625" style="327" customWidth="1"/>
    <col min="5371" max="5613" width="11.42578125" style="327"/>
    <col min="5614" max="5614" width="2.42578125" style="327" customWidth="1"/>
    <col min="5615" max="5615" width="100.28515625" style="327" customWidth="1"/>
    <col min="5616" max="5616" width="85.7109375" style="327" bestFit="1" customWidth="1"/>
    <col min="5617" max="5617" width="11.42578125" style="327"/>
    <col min="5618" max="5618" width="2" style="327" customWidth="1"/>
    <col min="5619" max="5619" width="58.5703125" style="327" customWidth="1"/>
    <col min="5620" max="5620" width="13.28515625" style="327" customWidth="1"/>
    <col min="5621" max="5621" width="2.85546875" style="327" customWidth="1"/>
    <col min="5622" max="5622" width="19.42578125" style="327" customWidth="1"/>
    <col min="5623" max="5623" width="16.42578125" style="327" customWidth="1"/>
    <col min="5624" max="5624" width="14.85546875" style="327" customWidth="1"/>
    <col min="5625" max="5625" width="18.7109375" style="327" customWidth="1"/>
    <col min="5626" max="5626" width="17.140625" style="327" customWidth="1"/>
    <col min="5627" max="5869" width="11.42578125" style="327"/>
    <col min="5870" max="5870" width="2.42578125" style="327" customWidth="1"/>
    <col min="5871" max="5871" width="100.28515625" style="327" customWidth="1"/>
    <col min="5872" max="5872" width="85.7109375" style="327" bestFit="1" customWidth="1"/>
    <col min="5873" max="5873" width="11.42578125" style="327"/>
    <col min="5874" max="5874" width="2" style="327" customWidth="1"/>
    <col min="5875" max="5875" width="58.5703125" style="327" customWidth="1"/>
    <col min="5876" max="5876" width="13.28515625" style="327" customWidth="1"/>
    <col min="5877" max="5877" width="2.85546875" style="327" customWidth="1"/>
    <col min="5878" max="5878" width="19.42578125" style="327" customWidth="1"/>
    <col min="5879" max="5879" width="16.42578125" style="327" customWidth="1"/>
    <col min="5880" max="5880" width="14.85546875" style="327" customWidth="1"/>
    <col min="5881" max="5881" width="18.7109375" style="327" customWidth="1"/>
    <col min="5882" max="5882" width="17.140625" style="327" customWidth="1"/>
    <col min="5883" max="6125" width="11.42578125" style="327"/>
    <col min="6126" max="6126" width="2.42578125" style="327" customWidth="1"/>
    <col min="6127" max="6127" width="100.28515625" style="327" customWidth="1"/>
    <col min="6128" max="6128" width="85.7109375" style="327" bestFit="1" customWidth="1"/>
    <col min="6129" max="6129" width="11.42578125" style="327"/>
    <col min="6130" max="6130" width="2" style="327" customWidth="1"/>
    <col min="6131" max="6131" width="58.5703125" style="327" customWidth="1"/>
    <col min="6132" max="6132" width="13.28515625" style="327" customWidth="1"/>
    <col min="6133" max="6133" width="2.85546875" style="327" customWidth="1"/>
    <col min="6134" max="6134" width="19.42578125" style="327" customWidth="1"/>
    <col min="6135" max="6135" width="16.42578125" style="327" customWidth="1"/>
    <col min="6136" max="6136" width="14.85546875" style="327" customWidth="1"/>
    <col min="6137" max="6137" width="18.7109375" style="327" customWidth="1"/>
    <col min="6138" max="6138" width="17.140625" style="327" customWidth="1"/>
    <col min="6139" max="6381" width="11.42578125" style="327"/>
    <col min="6382" max="6382" width="2.42578125" style="327" customWidth="1"/>
    <col min="6383" max="6383" width="100.28515625" style="327" customWidth="1"/>
    <col min="6384" max="6384" width="85.7109375" style="327" bestFit="1" customWidth="1"/>
    <col min="6385" max="6385" width="11.42578125" style="327"/>
    <col min="6386" max="6386" width="2" style="327" customWidth="1"/>
    <col min="6387" max="6387" width="58.5703125" style="327" customWidth="1"/>
    <col min="6388" max="6388" width="13.28515625" style="327" customWidth="1"/>
    <col min="6389" max="6389" width="2.85546875" style="327" customWidth="1"/>
    <col min="6390" max="6390" width="19.42578125" style="327" customWidth="1"/>
    <col min="6391" max="6391" width="16.42578125" style="327" customWidth="1"/>
    <col min="6392" max="6392" width="14.85546875" style="327" customWidth="1"/>
    <col min="6393" max="6393" width="18.7109375" style="327" customWidth="1"/>
    <col min="6394" max="6394" width="17.140625" style="327" customWidth="1"/>
    <col min="6395" max="6637" width="11.42578125" style="327"/>
    <col min="6638" max="6638" width="2.42578125" style="327" customWidth="1"/>
    <col min="6639" max="6639" width="100.28515625" style="327" customWidth="1"/>
    <col min="6640" max="6640" width="85.7109375" style="327" bestFit="1" customWidth="1"/>
    <col min="6641" max="6641" width="11.42578125" style="327"/>
    <col min="6642" max="6642" width="2" style="327" customWidth="1"/>
    <col min="6643" max="6643" width="58.5703125" style="327" customWidth="1"/>
    <col min="6644" max="6644" width="13.28515625" style="327" customWidth="1"/>
    <col min="6645" max="6645" width="2.85546875" style="327" customWidth="1"/>
    <col min="6646" max="6646" width="19.42578125" style="327" customWidth="1"/>
    <col min="6647" max="6647" width="16.42578125" style="327" customWidth="1"/>
    <col min="6648" max="6648" width="14.85546875" style="327" customWidth="1"/>
    <col min="6649" max="6649" width="18.7109375" style="327" customWidth="1"/>
    <col min="6650" max="6650" width="17.140625" style="327" customWidth="1"/>
    <col min="6651" max="6893" width="11.42578125" style="327"/>
    <col min="6894" max="6894" width="2.42578125" style="327" customWidth="1"/>
    <col min="6895" max="6895" width="100.28515625" style="327" customWidth="1"/>
    <col min="6896" max="6896" width="85.7109375" style="327" bestFit="1" customWidth="1"/>
    <col min="6897" max="6897" width="11.42578125" style="327"/>
    <col min="6898" max="6898" width="2" style="327" customWidth="1"/>
    <col min="6899" max="6899" width="58.5703125" style="327" customWidth="1"/>
    <col min="6900" max="6900" width="13.28515625" style="327" customWidth="1"/>
    <col min="6901" max="6901" width="2.85546875" style="327" customWidth="1"/>
    <col min="6902" max="6902" width="19.42578125" style="327" customWidth="1"/>
    <col min="6903" max="6903" width="16.42578125" style="327" customWidth="1"/>
    <col min="6904" max="6904" width="14.85546875" style="327" customWidth="1"/>
    <col min="6905" max="6905" width="18.7109375" style="327" customWidth="1"/>
    <col min="6906" max="6906" width="17.140625" style="327" customWidth="1"/>
    <col min="6907" max="7149" width="11.42578125" style="327"/>
    <col min="7150" max="7150" width="2.42578125" style="327" customWidth="1"/>
    <col min="7151" max="7151" width="100.28515625" style="327" customWidth="1"/>
    <col min="7152" max="7152" width="85.7109375" style="327" bestFit="1" customWidth="1"/>
    <col min="7153" max="7153" width="11.42578125" style="327"/>
    <col min="7154" max="7154" width="2" style="327" customWidth="1"/>
    <col min="7155" max="7155" width="58.5703125" style="327" customWidth="1"/>
    <col min="7156" max="7156" width="13.28515625" style="327" customWidth="1"/>
    <col min="7157" max="7157" width="2.85546875" style="327" customWidth="1"/>
    <col min="7158" max="7158" width="19.42578125" style="327" customWidth="1"/>
    <col min="7159" max="7159" width="16.42578125" style="327" customWidth="1"/>
    <col min="7160" max="7160" width="14.85546875" style="327" customWidth="1"/>
    <col min="7161" max="7161" width="18.7109375" style="327" customWidth="1"/>
    <col min="7162" max="7162" width="17.140625" style="327" customWidth="1"/>
    <col min="7163" max="7405" width="11.42578125" style="327"/>
    <col min="7406" max="7406" width="2.42578125" style="327" customWidth="1"/>
    <col min="7407" max="7407" width="100.28515625" style="327" customWidth="1"/>
    <col min="7408" max="7408" width="85.7109375" style="327" bestFit="1" customWidth="1"/>
    <col min="7409" max="7409" width="11.42578125" style="327"/>
    <col min="7410" max="7410" width="2" style="327" customWidth="1"/>
    <col min="7411" max="7411" width="58.5703125" style="327" customWidth="1"/>
    <col min="7412" max="7412" width="13.28515625" style="327" customWidth="1"/>
    <col min="7413" max="7413" width="2.85546875" style="327" customWidth="1"/>
    <col min="7414" max="7414" width="19.42578125" style="327" customWidth="1"/>
    <col min="7415" max="7415" width="16.42578125" style="327" customWidth="1"/>
    <col min="7416" max="7416" width="14.85546875" style="327" customWidth="1"/>
    <col min="7417" max="7417" width="18.7109375" style="327" customWidth="1"/>
    <col min="7418" max="7418" width="17.140625" style="327" customWidth="1"/>
    <col min="7419" max="7661" width="11.42578125" style="327"/>
    <col min="7662" max="7662" width="2.42578125" style="327" customWidth="1"/>
    <col min="7663" max="7663" width="100.28515625" style="327" customWidth="1"/>
    <col min="7664" max="7664" width="85.7109375" style="327" bestFit="1" customWidth="1"/>
    <col min="7665" max="7665" width="11.42578125" style="327"/>
    <col min="7666" max="7666" width="2" style="327" customWidth="1"/>
    <col min="7667" max="7667" width="58.5703125" style="327" customWidth="1"/>
    <col min="7668" max="7668" width="13.28515625" style="327" customWidth="1"/>
    <col min="7669" max="7669" width="2.85546875" style="327" customWidth="1"/>
    <col min="7670" max="7670" width="19.42578125" style="327" customWidth="1"/>
    <col min="7671" max="7671" width="16.42578125" style="327" customWidth="1"/>
    <col min="7672" max="7672" width="14.85546875" style="327" customWidth="1"/>
    <col min="7673" max="7673" width="18.7109375" style="327" customWidth="1"/>
    <col min="7674" max="7674" width="17.140625" style="327" customWidth="1"/>
    <col min="7675" max="7917" width="11.42578125" style="327"/>
    <col min="7918" max="7918" width="2.42578125" style="327" customWidth="1"/>
    <col min="7919" max="7919" width="100.28515625" style="327" customWidth="1"/>
    <col min="7920" max="7920" width="85.7109375" style="327" bestFit="1" customWidth="1"/>
    <col min="7921" max="7921" width="11.42578125" style="327"/>
    <col min="7922" max="7922" width="2" style="327" customWidth="1"/>
    <col min="7923" max="7923" width="58.5703125" style="327" customWidth="1"/>
    <col min="7924" max="7924" width="13.28515625" style="327" customWidth="1"/>
    <col min="7925" max="7925" width="2.85546875" style="327" customWidth="1"/>
    <col min="7926" max="7926" width="19.42578125" style="327" customWidth="1"/>
    <col min="7927" max="7927" width="16.42578125" style="327" customWidth="1"/>
    <col min="7928" max="7928" width="14.85546875" style="327" customWidth="1"/>
    <col min="7929" max="7929" width="18.7109375" style="327" customWidth="1"/>
    <col min="7930" max="7930" width="17.140625" style="327" customWidth="1"/>
    <col min="7931" max="8173" width="11.42578125" style="327"/>
    <col min="8174" max="8174" width="2.42578125" style="327" customWidth="1"/>
    <col min="8175" max="8175" width="100.28515625" style="327" customWidth="1"/>
    <col min="8176" max="8176" width="85.7109375" style="327" bestFit="1" customWidth="1"/>
    <col min="8177" max="8177" width="11.42578125" style="327"/>
    <col min="8178" max="8178" width="2" style="327" customWidth="1"/>
    <col min="8179" max="8179" width="58.5703125" style="327" customWidth="1"/>
    <col min="8180" max="8180" width="13.28515625" style="327" customWidth="1"/>
    <col min="8181" max="8181" width="2.85546875" style="327" customWidth="1"/>
    <col min="8182" max="8182" width="19.42578125" style="327" customWidth="1"/>
    <col min="8183" max="8183" width="16.42578125" style="327" customWidth="1"/>
    <col min="8184" max="8184" width="14.85546875" style="327" customWidth="1"/>
    <col min="8185" max="8185" width="18.7109375" style="327" customWidth="1"/>
    <col min="8186" max="8186" width="17.140625" style="327" customWidth="1"/>
    <col min="8187" max="8429" width="11.42578125" style="327"/>
    <col min="8430" max="8430" width="2.42578125" style="327" customWidth="1"/>
    <col min="8431" max="8431" width="100.28515625" style="327" customWidth="1"/>
    <col min="8432" max="8432" width="85.7109375" style="327" bestFit="1" customWidth="1"/>
    <col min="8433" max="8433" width="11.42578125" style="327"/>
    <col min="8434" max="8434" width="2" style="327" customWidth="1"/>
    <col min="8435" max="8435" width="58.5703125" style="327" customWidth="1"/>
    <col min="8436" max="8436" width="13.28515625" style="327" customWidth="1"/>
    <col min="8437" max="8437" width="2.85546875" style="327" customWidth="1"/>
    <col min="8438" max="8438" width="19.42578125" style="327" customWidth="1"/>
    <col min="8439" max="8439" width="16.42578125" style="327" customWidth="1"/>
    <col min="8440" max="8440" width="14.85546875" style="327" customWidth="1"/>
    <col min="8441" max="8441" width="18.7109375" style="327" customWidth="1"/>
    <col min="8442" max="8442" width="17.140625" style="327" customWidth="1"/>
    <col min="8443" max="8685" width="11.42578125" style="327"/>
    <col min="8686" max="8686" width="2.42578125" style="327" customWidth="1"/>
    <col min="8687" max="8687" width="100.28515625" style="327" customWidth="1"/>
    <col min="8688" max="8688" width="85.7109375" style="327" bestFit="1" customWidth="1"/>
    <col min="8689" max="8689" width="11.42578125" style="327"/>
    <col min="8690" max="8690" width="2" style="327" customWidth="1"/>
    <col min="8691" max="8691" width="58.5703125" style="327" customWidth="1"/>
    <col min="8692" max="8692" width="13.28515625" style="327" customWidth="1"/>
    <col min="8693" max="8693" width="2.85546875" style="327" customWidth="1"/>
    <col min="8694" max="8694" width="19.42578125" style="327" customWidth="1"/>
    <col min="8695" max="8695" width="16.42578125" style="327" customWidth="1"/>
    <col min="8696" max="8696" width="14.85546875" style="327" customWidth="1"/>
    <col min="8697" max="8697" width="18.7109375" style="327" customWidth="1"/>
    <col min="8698" max="8698" width="17.140625" style="327" customWidth="1"/>
    <col min="8699" max="8941" width="11.42578125" style="327"/>
    <col min="8942" max="8942" width="2.42578125" style="327" customWidth="1"/>
    <col min="8943" max="8943" width="100.28515625" style="327" customWidth="1"/>
    <col min="8944" max="8944" width="85.7109375" style="327" bestFit="1" customWidth="1"/>
    <col min="8945" max="8945" width="11.42578125" style="327"/>
    <col min="8946" max="8946" width="2" style="327" customWidth="1"/>
    <col min="8947" max="8947" width="58.5703125" style="327" customWidth="1"/>
    <col min="8948" max="8948" width="13.28515625" style="327" customWidth="1"/>
    <col min="8949" max="8949" width="2.85546875" style="327" customWidth="1"/>
    <col min="8950" max="8950" width="19.42578125" style="327" customWidth="1"/>
    <col min="8951" max="8951" width="16.42578125" style="327" customWidth="1"/>
    <col min="8952" max="8952" width="14.85546875" style="327" customWidth="1"/>
    <col min="8953" max="8953" width="18.7109375" style="327" customWidth="1"/>
    <col min="8954" max="8954" width="17.140625" style="327" customWidth="1"/>
    <col min="8955" max="9197" width="11.42578125" style="327"/>
    <col min="9198" max="9198" width="2.42578125" style="327" customWidth="1"/>
    <col min="9199" max="9199" width="100.28515625" style="327" customWidth="1"/>
    <col min="9200" max="9200" width="85.7109375" style="327" bestFit="1" customWidth="1"/>
    <col min="9201" max="9201" width="11.42578125" style="327"/>
    <col min="9202" max="9202" width="2" style="327" customWidth="1"/>
    <col min="9203" max="9203" width="58.5703125" style="327" customWidth="1"/>
    <col min="9204" max="9204" width="13.28515625" style="327" customWidth="1"/>
    <col min="9205" max="9205" width="2.85546875" style="327" customWidth="1"/>
    <col min="9206" max="9206" width="19.42578125" style="327" customWidth="1"/>
    <col min="9207" max="9207" width="16.42578125" style="327" customWidth="1"/>
    <col min="9208" max="9208" width="14.85546875" style="327" customWidth="1"/>
    <col min="9209" max="9209" width="18.7109375" style="327" customWidth="1"/>
    <col min="9210" max="9210" width="17.140625" style="327" customWidth="1"/>
    <col min="9211" max="9453" width="11.42578125" style="327"/>
    <col min="9454" max="9454" width="2.42578125" style="327" customWidth="1"/>
    <col min="9455" max="9455" width="100.28515625" style="327" customWidth="1"/>
    <col min="9456" max="9456" width="85.7109375" style="327" bestFit="1" customWidth="1"/>
    <col min="9457" max="9457" width="11.42578125" style="327"/>
    <col min="9458" max="9458" width="2" style="327" customWidth="1"/>
    <col min="9459" max="9459" width="58.5703125" style="327" customWidth="1"/>
    <col min="9460" max="9460" width="13.28515625" style="327" customWidth="1"/>
    <col min="9461" max="9461" width="2.85546875" style="327" customWidth="1"/>
    <col min="9462" max="9462" width="19.42578125" style="327" customWidth="1"/>
    <col min="9463" max="9463" width="16.42578125" style="327" customWidth="1"/>
    <col min="9464" max="9464" width="14.85546875" style="327" customWidth="1"/>
    <col min="9465" max="9465" width="18.7109375" style="327" customWidth="1"/>
    <col min="9466" max="9466" width="17.140625" style="327" customWidth="1"/>
    <col min="9467" max="9709" width="11.42578125" style="327"/>
    <col min="9710" max="9710" width="2.42578125" style="327" customWidth="1"/>
    <col min="9711" max="9711" width="100.28515625" style="327" customWidth="1"/>
    <col min="9712" max="9712" width="85.7109375" style="327" bestFit="1" customWidth="1"/>
    <col min="9713" max="9713" width="11.42578125" style="327"/>
    <col min="9714" max="9714" width="2" style="327" customWidth="1"/>
    <col min="9715" max="9715" width="58.5703125" style="327" customWidth="1"/>
    <col min="9716" max="9716" width="13.28515625" style="327" customWidth="1"/>
    <col min="9717" max="9717" width="2.85546875" style="327" customWidth="1"/>
    <col min="9718" max="9718" width="19.42578125" style="327" customWidth="1"/>
    <col min="9719" max="9719" width="16.42578125" style="327" customWidth="1"/>
    <col min="9720" max="9720" width="14.85546875" style="327" customWidth="1"/>
    <col min="9721" max="9721" width="18.7109375" style="327" customWidth="1"/>
    <col min="9722" max="9722" width="17.140625" style="327" customWidth="1"/>
    <col min="9723" max="9965" width="11.42578125" style="327"/>
    <col min="9966" max="9966" width="2.42578125" style="327" customWidth="1"/>
    <col min="9967" max="9967" width="100.28515625" style="327" customWidth="1"/>
    <col min="9968" max="9968" width="85.7109375" style="327" bestFit="1" customWidth="1"/>
    <col min="9969" max="9969" width="11.42578125" style="327"/>
    <col min="9970" max="9970" width="2" style="327" customWidth="1"/>
    <col min="9971" max="9971" width="58.5703125" style="327" customWidth="1"/>
    <col min="9972" max="9972" width="13.28515625" style="327" customWidth="1"/>
    <col min="9973" max="9973" width="2.85546875" style="327" customWidth="1"/>
    <col min="9974" max="9974" width="19.42578125" style="327" customWidth="1"/>
    <col min="9975" max="9975" width="16.42578125" style="327" customWidth="1"/>
    <col min="9976" max="9976" width="14.85546875" style="327" customWidth="1"/>
    <col min="9977" max="9977" width="18.7109375" style="327" customWidth="1"/>
    <col min="9978" max="9978" width="17.140625" style="327" customWidth="1"/>
    <col min="9979" max="10221" width="11.42578125" style="327"/>
    <col min="10222" max="10222" width="2.42578125" style="327" customWidth="1"/>
    <col min="10223" max="10223" width="100.28515625" style="327" customWidth="1"/>
    <col min="10224" max="10224" width="85.7109375" style="327" bestFit="1" customWidth="1"/>
    <col min="10225" max="10225" width="11.42578125" style="327"/>
    <col min="10226" max="10226" width="2" style="327" customWidth="1"/>
    <col min="10227" max="10227" width="58.5703125" style="327" customWidth="1"/>
    <col min="10228" max="10228" width="13.28515625" style="327" customWidth="1"/>
    <col min="10229" max="10229" width="2.85546875" style="327" customWidth="1"/>
    <col min="10230" max="10230" width="19.42578125" style="327" customWidth="1"/>
    <col min="10231" max="10231" width="16.42578125" style="327" customWidth="1"/>
    <col min="10232" max="10232" width="14.85546875" style="327" customWidth="1"/>
    <col min="10233" max="10233" width="18.7109375" style="327" customWidth="1"/>
    <col min="10234" max="10234" width="17.140625" style="327" customWidth="1"/>
    <col min="10235" max="10477" width="11.42578125" style="327"/>
    <col min="10478" max="10478" width="2.42578125" style="327" customWidth="1"/>
    <col min="10479" max="10479" width="100.28515625" style="327" customWidth="1"/>
    <col min="10480" max="10480" width="85.7109375" style="327" bestFit="1" customWidth="1"/>
    <col min="10481" max="10481" width="11.42578125" style="327"/>
    <col min="10482" max="10482" width="2" style="327" customWidth="1"/>
    <col min="10483" max="10483" width="58.5703125" style="327" customWidth="1"/>
    <col min="10484" max="10484" width="13.28515625" style="327" customWidth="1"/>
    <col min="10485" max="10485" width="2.85546875" style="327" customWidth="1"/>
    <col min="10486" max="10486" width="19.42578125" style="327" customWidth="1"/>
    <col min="10487" max="10487" width="16.42578125" style="327" customWidth="1"/>
    <col min="10488" max="10488" width="14.85546875" style="327" customWidth="1"/>
    <col min="10489" max="10489" width="18.7109375" style="327" customWidth="1"/>
    <col min="10490" max="10490" width="17.140625" style="327" customWidth="1"/>
    <col min="10491" max="10733" width="11.42578125" style="327"/>
    <col min="10734" max="10734" width="2.42578125" style="327" customWidth="1"/>
    <col min="10735" max="10735" width="100.28515625" style="327" customWidth="1"/>
    <col min="10736" max="10736" width="85.7109375" style="327" bestFit="1" customWidth="1"/>
    <col min="10737" max="10737" width="11.42578125" style="327"/>
    <col min="10738" max="10738" width="2" style="327" customWidth="1"/>
    <col min="10739" max="10739" width="58.5703125" style="327" customWidth="1"/>
    <col min="10740" max="10740" width="13.28515625" style="327" customWidth="1"/>
    <col min="10741" max="10741" width="2.85546875" style="327" customWidth="1"/>
    <col min="10742" max="10742" width="19.42578125" style="327" customWidth="1"/>
    <col min="10743" max="10743" width="16.42578125" style="327" customWidth="1"/>
    <col min="10744" max="10744" width="14.85546875" style="327" customWidth="1"/>
    <col min="10745" max="10745" width="18.7109375" style="327" customWidth="1"/>
    <col min="10746" max="10746" width="17.140625" style="327" customWidth="1"/>
    <col min="10747" max="10989" width="11.42578125" style="327"/>
    <col min="10990" max="10990" width="2.42578125" style="327" customWidth="1"/>
    <col min="10991" max="10991" width="100.28515625" style="327" customWidth="1"/>
    <col min="10992" max="10992" width="85.7109375" style="327" bestFit="1" customWidth="1"/>
    <col min="10993" max="10993" width="11.42578125" style="327"/>
    <col min="10994" max="10994" width="2" style="327" customWidth="1"/>
    <col min="10995" max="10995" width="58.5703125" style="327" customWidth="1"/>
    <col min="10996" max="10996" width="13.28515625" style="327" customWidth="1"/>
    <col min="10997" max="10997" width="2.85546875" style="327" customWidth="1"/>
    <col min="10998" max="10998" width="19.42578125" style="327" customWidth="1"/>
    <col min="10999" max="10999" width="16.42578125" style="327" customWidth="1"/>
    <col min="11000" max="11000" width="14.85546875" style="327" customWidth="1"/>
    <col min="11001" max="11001" width="18.7109375" style="327" customWidth="1"/>
    <col min="11002" max="11002" width="17.140625" style="327" customWidth="1"/>
    <col min="11003" max="11245" width="11.42578125" style="327"/>
    <col min="11246" max="11246" width="2.42578125" style="327" customWidth="1"/>
    <col min="11247" max="11247" width="100.28515625" style="327" customWidth="1"/>
    <col min="11248" max="11248" width="85.7109375" style="327" bestFit="1" customWidth="1"/>
    <col min="11249" max="11249" width="11.42578125" style="327"/>
    <col min="11250" max="11250" width="2" style="327" customWidth="1"/>
    <col min="11251" max="11251" width="58.5703125" style="327" customWidth="1"/>
    <col min="11252" max="11252" width="13.28515625" style="327" customWidth="1"/>
    <col min="11253" max="11253" width="2.85546875" style="327" customWidth="1"/>
    <col min="11254" max="11254" width="19.42578125" style="327" customWidth="1"/>
    <col min="11255" max="11255" width="16.42578125" style="327" customWidth="1"/>
    <col min="11256" max="11256" width="14.85546875" style="327" customWidth="1"/>
    <col min="11257" max="11257" width="18.7109375" style="327" customWidth="1"/>
    <col min="11258" max="11258" width="17.140625" style="327" customWidth="1"/>
    <col min="11259" max="11501" width="11.42578125" style="327"/>
    <col min="11502" max="11502" width="2.42578125" style="327" customWidth="1"/>
    <col min="11503" max="11503" width="100.28515625" style="327" customWidth="1"/>
    <col min="11504" max="11504" width="85.7109375" style="327" bestFit="1" customWidth="1"/>
    <col min="11505" max="11505" width="11.42578125" style="327"/>
    <col min="11506" max="11506" width="2" style="327" customWidth="1"/>
    <col min="11507" max="11507" width="58.5703125" style="327" customWidth="1"/>
    <col min="11508" max="11508" width="13.28515625" style="327" customWidth="1"/>
    <col min="11509" max="11509" width="2.85546875" style="327" customWidth="1"/>
    <col min="11510" max="11510" width="19.42578125" style="327" customWidth="1"/>
    <col min="11511" max="11511" width="16.42578125" style="327" customWidth="1"/>
    <col min="11512" max="11512" width="14.85546875" style="327" customWidth="1"/>
    <col min="11513" max="11513" width="18.7109375" style="327" customWidth="1"/>
    <col min="11514" max="11514" width="17.140625" style="327" customWidth="1"/>
    <col min="11515" max="11757" width="11.42578125" style="327"/>
    <col min="11758" max="11758" width="2.42578125" style="327" customWidth="1"/>
    <col min="11759" max="11759" width="100.28515625" style="327" customWidth="1"/>
    <col min="11760" max="11760" width="85.7109375" style="327" bestFit="1" customWidth="1"/>
    <col min="11761" max="11761" width="11.42578125" style="327"/>
    <col min="11762" max="11762" width="2" style="327" customWidth="1"/>
    <col min="11763" max="11763" width="58.5703125" style="327" customWidth="1"/>
    <col min="11764" max="11764" width="13.28515625" style="327" customWidth="1"/>
    <col min="11765" max="11765" width="2.85546875" style="327" customWidth="1"/>
    <col min="11766" max="11766" width="19.42578125" style="327" customWidth="1"/>
    <col min="11767" max="11767" width="16.42578125" style="327" customWidth="1"/>
    <col min="11768" max="11768" width="14.85546875" style="327" customWidth="1"/>
    <col min="11769" max="11769" width="18.7109375" style="327" customWidth="1"/>
    <col min="11770" max="11770" width="17.140625" style="327" customWidth="1"/>
    <col min="11771" max="12013" width="11.42578125" style="327"/>
    <col min="12014" max="12014" width="2.42578125" style="327" customWidth="1"/>
    <col min="12015" max="12015" width="100.28515625" style="327" customWidth="1"/>
    <col min="12016" max="12016" width="85.7109375" style="327" bestFit="1" customWidth="1"/>
    <col min="12017" max="12017" width="11.42578125" style="327"/>
    <col min="12018" max="12018" width="2" style="327" customWidth="1"/>
    <col min="12019" max="12019" width="58.5703125" style="327" customWidth="1"/>
    <col min="12020" max="12020" width="13.28515625" style="327" customWidth="1"/>
    <col min="12021" max="12021" width="2.85546875" style="327" customWidth="1"/>
    <col min="12022" max="12022" width="19.42578125" style="327" customWidth="1"/>
    <col min="12023" max="12023" width="16.42578125" style="327" customWidth="1"/>
    <col min="12024" max="12024" width="14.85546875" style="327" customWidth="1"/>
    <col min="12025" max="12025" width="18.7109375" style="327" customWidth="1"/>
    <col min="12026" max="12026" width="17.140625" style="327" customWidth="1"/>
    <col min="12027" max="12269" width="11.42578125" style="327"/>
    <col min="12270" max="12270" width="2.42578125" style="327" customWidth="1"/>
    <col min="12271" max="12271" width="100.28515625" style="327" customWidth="1"/>
    <col min="12272" max="12272" width="85.7109375" style="327" bestFit="1" customWidth="1"/>
    <col min="12273" max="12273" width="11.42578125" style="327"/>
    <col min="12274" max="12274" width="2" style="327" customWidth="1"/>
    <col min="12275" max="12275" width="58.5703125" style="327" customWidth="1"/>
    <col min="12276" max="12276" width="13.28515625" style="327" customWidth="1"/>
    <col min="12277" max="12277" width="2.85546875" style="327" customWidth="1"/>
    <col min="12278" max="12278" width="19.42578125" style="327" customWidth="1"/>
    <col min="12279" max="12279" width="16.42578125" style="327" customWidth="1"/>
    <col min="12280" max="12280" width="14.85546875" style="327" customWidth="1"/>
    <col min="12281" max="12281" width="18.7109375" style="327" customWidth="1"/>
    <col min="12282" max="12282" width="17.140625" style="327" customWidth="1"/>
    <col min="12283" max="12525" width="11.42578125" style="327"/>
    <col min="12526" max="12526" width="2.42578125" style="327" customWidth="1"/>
    <col min="12527" max="12527" width="100.28515625" style="327" customWidth="1"/>
    <col min="12528" max="12528" width="85.7109375" style="327" bestFit="1" customWidth="1"/>
    <col min="12529" max="12529" width="11.42578125" style="327"/>
    <col min="12530" max="12530" width="2" style="327" customWidth="1"/>
    <col min="12531" max="12531" width="58.5703125" style="327" customWidth="1"/>
    <col min="12532" max="12532" width="13.28515625" style="327" customWidth="1"/>
    <col min="12533" max="12533" width="2.85546875" style="327" customWidth="1"/>
    <col min="12534" max="12534" width="19.42578125" style="327" customWidth="1"/>
    <col min="12535" max="12535" width="16.42578125" style="327" customWidth="1"/>
    <col min="12536" max="12536" width="14.85546875" style="327" customWidth="1"/>
    <col min="12537" max="12537" width="18.7109375" style="327" customWidth="1"/>
    <col min="12538" max="12538" width="17.140625" style="327" customWidth="1"/>
    <col min="12539" max="12781" width="11.42578125" style="327"/>
    <col min="12782" max="12782" width="2.42578125" style="327" customWidth="1"/>
    <col min="12783" max="12783" width="100.28515625" style="327" customWidth="1"/>
    <col min="12784" max="12784" width="85.7109375" style="327" bestFit="1" customWidth="1"/>
    <col min="12785" max="12785" width="11.42578125" style="327"/>
    <col min="12786" max="12786" width="2" style="327" customWidth="1"/>
    <col min="12787" max="12787" width="58.5703125" style="327" customWidth="1"/>
    <col min="12788" max="12788" width="13.28515625" style="327" customWidth="1"/>
    <col min="12789" max="12789" width="2.85546875" style="327" customWidth="1"/>
    <col min="12790" max="12790" width="19.42578125" style="327" customWidth="1"/>
    <col min="12791" max="12791" width="16.42578125" style="327" customWidth="1"/>
    <col min="12792" max="12792" width="14.85546875" style="327" customWidth="1"/>
    <col min="12793" max="12793" width="18.7109375" style="327" customWidth="1"/>
    <col min="12794" max="12794" width="17.140625" style="327" customWidth="1"/>
    <col min="12795" max="13037" width="11.42578125" style="327"/>
    <col min="13038" max="13038" width="2.42578125" style="327" customWidth="1"/>
    <col min="13039" max="13039" width="100.28515625" style="327" customWidth="1"/>
    <col min="13040" max="13040" width="85.7109375" style="327" bestFit="1" customWidth="1"/>
    <col min="13041" max="13041" width="11.42578125" style="327"/>
    <col min="13042" max="13042" width="2" style="327" customWidth="1"/>
    <col min="13043" max="13043" width="58.5703125" style="327" customWidth="1"/>
    <col min="13044" max="13044" width="13.28515625" style="327" customWidth="1"/>
    <col min="13045" max="13045" width="2.85546875" style="327" customWidth="1"/>
    <col min="13046" max="13046" width="19.42578125" style="327" customWidth="1"/>
    <col min="13047" max="13047" width="16.42578125" style="327" customWidth="1"/>
    <col min="13048" max="13048" width="14.85546875" style="327" customWidth="1"/>
    <col min="13049" max="13049" width="18.7109375" style="327" customWidth="1"/>
    <col min="13050" max="13050" width="17.140625" style="327" customWidth="1"/>
    <col min="13051" max="13293" width="11.42578125" style="327"/>
    <col min="13294" max="13294" width="2.42578125" style="327" customWidth="1"/>
    <col min="13295" max="13295" width="100.28515625" style="327" customWidth="1"/>
    <col min="13296" max="13296" width="85.7109375" style="327" bestFit="1" customWidth="1"/>
    <col min="13297" max="13297" width="11.42578125" style="327"/>
    <col min="13298" max="13298" width="2" style="327" customWidth="1"/>
    <col min="13299" max="13299" width="58.5703125" style="327" customWidth="1"/>
    <col min="13300" max="13300" width="13.28515625" style="327" customWidth="1"/>
    <col min="13301" max="13301" width="2.85546875" style="327" customWidth="1"/>
    <col min="13302" max="13302" width="19.42578125" style="327" customWidth="1"/>
    <col min="13303" max="13303" width="16.42578125" style="327" customWidth="1"/>
    <col min="13304" max="13304" width="14.85546875" style="327" customWidth="1"/>
    <col min="13305" max="13305" width="18.7109375" style="327" customWidth="1"/>
    <col min="13306" max="13306" width="17.140625" style="327" customWidth="1"/>
    <col min="13307" max="13549" width="11.42578125" style="327"/>
    <col min="13550" max="13550" width="2.42578125" style="327" customWidth="1"/>
    <col min="13551" max="13551" width="100.28515625" style="327" customWidth="1"/>
    <col min="13552" max="13552" width="85.7109375" style="327" bestFit="1" customWidth="1"/>
    <col min="13553" max="13553" width="11.42578125" style="327"/>
    <col min="13554" max="13554" width="2" style="327" customWidth="1"/>
    <col min="13555" max="13555" width="58.5703125" style="327" customWidth="1"/>
    <col min="13556" max="13556" width="13.28515625" style="327" customWidth="1"/>
    <col min="13557" max="13557" width="2.85546875" style="327" customWidth="1"/>
    <col min="13558" max="13558" width="19.42578125" style="327" customWidth="1"/>
    <col min="13559" max="13559" width="16.42578125" style="327" customWidth="1"/>
    <col min="13560" max="13560" width="14.85546875" style="327" customWidth="1"/>
    <col min="13561" max="13561" width="18.7109375" style="327" customWidth="1"/>
    <col min="13562" max="13562" width="17.140625" style="327" customWidth="1"/>
    <col min="13563" max="13805" width="11.42578125" style="327"/>
    <col min="13806" max="13806" width="2.42578125" style="327" customWidth="1"/>
    <col min="13807" max="13807" width="100.28515625" style="327" customWidth="1"/>
    <col min="13808" max="13808" width="85.7109375" style="327" bestFit="1" customWidth="1"/>
    <col min="13809" max="13809" width="11.42578125" style="327"/>
    <col min="13810" max="13810" width="2" style="327" customWidth="1"/>
    <col min="13811" max="13811" width="58.5703125" style="327" customWidth="1"/>
    <col min="13812" max="13812" width="13.28515625" style="327" customWidth="1"/>
    <col min="13813" max="13813" width="2.85546875" style="327" customWidth="1"/>
    <col min="13814" max="13814" width="19.42578125" style="327" customWidth="1"/>
    <col min="13815" max="13815" width="16.42578125" style="327" customWidth="1"/>
    <col min="13816" max="13816" width="14.85546875" style="327" customWidth="1"/>
    <col min="13817" max="13817" width="18.7109375" style="327" customWidth="1"/>
    <col min="13818" max="13818" width="17.140625" style="327" customWidth="1"/>
    <col min="13819" max="14061" width="11.42578125" style="327"/>
    <col min="14062" max="14062" width="2.42578125" style="327" customWidth="1"/>
    <col min="14063" max="14063" width="100.28515625" style="327" customWidth="1"/>
    <col min="14064" max="14064" width="85.7109375" style="327" bestFit="1" customWidth="1"/>
    <col min="14065" max="14065" width="11.42578125" style="327"/>
    <col min="14066" max="14066" width="2" style="327" customWidth="1"/>
    <col min="14067" max="14067" width="58.5703125" style="327" customWidth="1"/>
    <col min="14068" max="14068" width="13.28515625" style="327" customWidth="1"/>
    <col min="14069" max="14069" width="2.85546875" style="327" customWidth="1"/>
    <col min="14070" max="14070" width="19.42578125" style="327" customWidth="1"/>
    <col min="14071" max="14071" width="16.42578125" style="327" customWidth="1"/>
    <col min="14072" max="14072" width="14.85546875" style="327" customWidth="1"/>
    <col min="14073" max="14073" width="18.7109375" style="327" customWidth="1"/>
    <col min="14074" max="14074" width="17.140625" style="327" customWidth="1"/>
    <col min="14075" max="14317" width="11.42578125" style="327"/>
    <col min="14318" max="14318" width="2.42578125" style="327" customWidth="1"/>
    <col min="14319" max="14319" width="100.28515625" style="327" customWidth="1"/>
    <col min="14320" max="14320" width="85.7109375" style="327" bestFit="1" customWidth="1"/>
    <col min="14321" max="14321" width="11.42578125" style="327"/>
    <col min="14322" max="14322" width="2" style="327" customWidth="1"/>
    <col min="14323" max="14323" width="58.5703125" style="327" customWidth="1"/>
    <col min="14324" max="14324" width="13.28515625" style="327" customWidth="1"/>
    <col min="14325" max="14325" width="2.85546875" style="327" customWidth="1"/>
    <col min="14326" max="14326" width="19.42578125" style="327" customWidth="1"/>
    <col min="14327" max="14327" width="16.42578125" style="327" customWidth="1"/>
    <col min="14328" max="14328" width="14.85546875" style="327" customWidth="1"/>
    <col min="14329" max="14329" width="18.7109375" style="327" customWidth="1"/>
    <col min="14330" max="14330" width="17.140625" style="327" customWidth="1"/>
    <col min="14331" max="14573" width="11.42578125" style="327"/>
    <col min="14574" max="14574" width="2.42578125" style="327" customWidth="1"/>
    <col min="14575" max="14575" width="100.28515625" style="327" customWidth="1"/>
    <col min="14576" max="14576" width="85.7109375" style="327" bestFit="1" customWidth="1"/>
    <col min="14577" max="14577" width="11.42578125" style="327"/>
    <col min="14578" max="14578" width="2" style="327" customWidth="1"/>
    <col min="14579" max="14579" width="58.5703125" style="327" customWidth="1"/>
    <col min="14580" max="14580" width="13.28515625" style="327" customWidth="1"/>
    <col min="14581" max="14581" width="2.85546875" style="327" customWidth="1"/>
    <col min="14582" max="14582" width="19.42578125" style="327" customWidth="1"/>
    <col min="14583" max="14583" width="16.42578125" style="327" customWidth="1"/>
    <col min="14584" max="14584" width="14.85546875" style="327" customWidth="1"/>
    <col min="14585" max="14585" width="18.7109375" style="327" customWidth="1"/>
    <col min="14586" max="14586" width="17.140625" style="327" customWidth="1"/>
    <col min="14587" max="14829" width="11.42578125" style="327"/>
    <col min="14830" max="14830" width="2.42578125" style="327" customWidth="1"/>
    <col min="14831" max="14831" width="100.28515625" style="327" customWidth="1"/>
    <col min="14832" max="14832" width="85.7109375" style="327" bestFit="1" customWidth="1"/>
    <col min="14833" max="14833" width="11.42578125" style="327"/>
    <col min="14834" max="14834" width="2" style="327" customWidth="1"/>
    <col min="14835" max="14835" width="58.5703125" style="327" customWidth="1"/>
    <col min="14836" max="14836" width="13.28515625" style="327" customWidth="1"/>
    <col min="14837" max="14837" width="2.85546875" style="327" customWidth="1"/>
    <col min="14838" max="14838" width="19.42578125" style="327" customWidth="1"/>
    <col min="14839" max="14839" width="16.42578125" style="327" customWidth="1"/>
    <col min="14840" max="14840" width="14.85546875" style="327" customWidth="1"/>
    <col min="14841" max="14841" width="18.7109375" style="327" customWidth="1"/>
    <col min="14842" max="14842" width="17.140625" style="327" customWidth="1"/>
    <col min="14843" max="15085" width="11.42578125" style="327"/>
    <col min="15086" max="15086" width="2.42578125" style="327" customWidth="1"/>
    <col min="15087" max="15087" width="100.28515625" style="327" customWidth="1"/>
    <col min="15088" max="15088" width="85.7109375" style="327" bestFit="1" customWidth="1"/>
    <col min="15089" max="15089" width="11.42578125" style="327"/>
    <col min="15090" max="15090" width="2" style="327" customWidth="1"/>
    <col min="15091" max="15091" width="58.5703125" style="327" customWidth="1"/>
    <col min="15092" max="15092" width="13.28515625" style="327" customWidth="1"/>
    <col min="15093" max="15093" width="2.85546875" style="327" customWidth="1"/>
    <col min="15094" max="15094" width="19.42578125" style="327" customWidth="1"/>
    <col min="15095" max="15095" width="16.42578125" style="327" customWidth="1"/>
    <col min="15096" max="15096" width="14.85546875" style="327" customWidth="1"/>
    <col min="15097" max="15097" width="18.7109375" style="327" customWidth="1"/>
    <col min="15098" max="15098" width="17.140625" style="327" customWidth="1"/>
    <col min="15099" max="15341" width="11.42578125" style="327"/>
    <col min="15342" max="15342" width="2.42578125" style="327" customWidth="1"/>
    <col min="15343" max="15343" width="100.28515625" style="327" customWidth="1"/>
    <col min="15344" max="15344" width="85.7109375" style="327" bestFit="1" customWidth="1"/>
    <col min="15345" max="15345" width="11.42578125" style="327"/>
    <col min="15346" max="15346" width="2" style="327" customWidth="1"/>
    <col min="15347" max="15347" width="58.5703125" style="327" customWidth="1"/>
    <col min="15348" max="15348" width="13.28515625" style="327" customWidth="1"/>
    <col min="15349" max="15349" width="2.85546875" style="327" customWidth="1"/>
    <col min="15350" max="15350" width="19.42578125" style="327" customWidth="1"/>
    <col min="15351" max="15351" width="16.42578125" style="327" customWidth="1"/>
    <col min="15352" max="15352" width="14.85546875" style="327" customWidth="1"/>
    <col min="15353" max="15353" width="18.7109375" style="327" customWidth="1"/>
    <col min="15354" max="15354" width="17.140625" style="327" customWidth="1"/>
    <col min="15355" max="15597" width="11.42578125" style="327"/>
    <col min="15598" max="15598" width="2.42578125" style="327" customWidth="1"/>
    <col min="15599" max="15599" width="100.28515625" style="327" customWidth="1"/>
    <col min="15600" max="15600" width="85.7109375" style="327" bestFit="1" customWidth="1"/>
    <col min="15601" max="15601" width="11.42578125" style="327"/>
    <col min="15602" max="15602" width="2" style="327" customWidth="1"/>
    <col min="15603" max="15603" width="58.5703125" style="327" customWidth="1"/>
    <col min="15604" max="15604" width="13.28515625" style="327" customWidth="1"/>
    <col min="15605" max="15605" width="2.85546875" style="327" customWidth="1"/>
    <col min="15606" max="15606" width="19.42578125" style="327" customWidth="1"/>
    <col min="15607" max="15607" width="16.42578125" style="327" customWidth="1"/>
    <col min="15608" max="15608" width="14.85546875" style="327" customWidth="1"/>
    <col min="15609" max="15609" width="18.7109375" style="327" customWidth="1"/>
    <col min="15610" max="15610" width="17.140625" style="327" customWidth="1"/>
    <col min="15611" max="15853" width="11.42578125" style="327"/>
    <col min="15854" max="15854" width="2.42578125" style="327" customWidth="1"/>
    <col min="15855" max="15855" width="100.28515625" style="327" customWidth="1"/>
    <col min="15856" max="15856" width="85.7109375" style="327" bestFit="1" customWidth="1"/>
    <col min="15857" max="15857" width="11.42578125" style="327"/>
    <col min="15858" max="15858" width="2" style="327" customWidth="1"/>
    <col min="15859" max="15859" width="58.5703125" style="327" customWidth="1"/>
    <col min="15860" max="15860" width="13.28515625" style="327" customWidth="1"/>
    <col min="15861" max="15861" width="2.85546875" style="327" customWidth="1"/>
    <col min="15862" max="15862" width="19.42578125" style="327" customWidth="1"/>
    <col min="15863" max="15863" width="16.42578125" style="327" customWidth="1"/>
    <col min="15864" max="15864" width="14.85546875" style="327" customWidth="1"/>
    <col min="15865" max="15865" width="18.7109375" style="327" customWidth="1"/>
    <col min="15866" max="15866" width="17.140625" style="327" customWidth="1"/>
    <col min="15867" max="16109" width="11.42578125" style="327"/>
    <col min="16110" max="16110" width="2.42578125" style="327" customWidth="1"/>
    <col min="16111" max="16111" width="100.28515625" style="327" customWidth="1"/>
    <col min="16112" max="16112" width="85.7109375" style="327" bestFit="1" customWidth="1"/>
    <col min="16113" max="16113" width="11.42578125" style="327"/>
    <col min="16114" max="16114" width="2" style="327" customWidth="1"/>
    <col min="16115" max="16115" width="58.5703125" style="327" customWidth="1"/>
    <col min="16116" max="16116" width="13.28515625" style="327" customWidth="1"/>
    <col min="16117" max="16117" width="2.85546875" style="327" customWidth="1"/>
    <col min="16118" max="16118" width="19.42578125" style="327" customWidth="1"/>
    <col min="16119" max="16119" width="16.42578125" style="327" customWidth="1"/>
    <col min="16120" max="16120" width="14.85546875" style="327" customWidth="1"/>
    <col min="16121" max="16121" width="18.7109375" style="327" customWidth="1"/>
    <col min="16122" max="16122" width="17.140625" style="327" customWidth="1"/>
    <col min="16123" max="16384" width="11.42578125" style="327"/>
  </cols>
  <sheetData>
    <row r="1" spans="1:6" ht="20.25" customHeight="1" x14ac:dyDescent="0.25"/>
    <row r="2" spans="1:6" ht="20.25" customHeight="1" x14ac:dyDescent="0.25"/>
    <row r="3" spans="1:6" ht="20.25" customHeight="1" x14ac:dyDescent="0.25"/>
    <row r="4" spans="1:6" ht="8.25" customHeight="1" x14ac:dyDescent="0.25"/>
    <row r="5" spans="1:6" ht="6" customHeight="1" thickBot="1" x14ac:dyDescent="0.3"/>
    <row r="6" spans="1:6" ht="30" customHeight="1" x14ac:dyDescent="0.2">
      <c r="B6" s="332"/>
      <c r="C6" s="333" t="s">
        <v>716</v>
      </c>
      <c r="D6" s="334"/>
      <c r="E6" s="335"/>
      <c r="F6" s="336"/>
    </row>
    <row r="7" spans="1:6" x14ac:dyDescent="0.25">
      <c r="B7" s="337"/>
      <c r="C7" s="338"/>
      <c r="D7" s="339"/>
      <c r="E7" s="340"/>
      <c r="F7" s="341"/>
    </row>
    <row r="8" spans="1:6" x14ac:dyDescent="0.25">
      <c r="B8" s="337"/>
      <c r="C8" s="342" t="s">
        <v>717</v>
      </c>
      <c r="D8" s="343"/>
      <c r="E8" s="343"/>
      <c r="F8" s="344"/>
    </row>
    <row r="9" spans="1:6" s="350" customFormat="1" x14ac:dyDescent="0.25">
      <c r="A9" s="345"/>
      <c r="B9" s="346"/>
      <c r="C9" s="301" t="s">
        <v>718</v>
      </c>
      <c r="D9" s="347" t="s">
        <v>661</v>
      </c>
      <c r="E9" s="348"/>
      <c r="F9" s="349"/>
    </row>
    <row r="10" spans="1:6" s="350" customFormat="1" x14ac:dyDescent="0.25">
      <c r="A10" s="345"/>
      <c r="B10" s="346"/>
      <c r="C10" s="301"/>
      <c r="D10" s="347"/>
      <c r="E10" s="351"/>
      <c r="F10" s="349"/>
    </row>
    <row r="11" spans="1:6" s="350" customFormat="1" x14ac:dyDescent="0.25">
      <c r="A11" s="345"/>
      <c r="B11" s="346"/>
      <c r="C11" s="352" t="s">
        <v>719</v>
      </c>
      <c r="D11" s="347" t="s">
        <v>661</v>
      </c>
      <c r="E11" s="348"/>
      <c r="F11" s="349"/>
    </row>
    <row r="12" spans="1:6" s="350" customFormat="1" x14ac:dyDescent="0.25">
      <c r="A12" s="345"/>
      <c r="B12" s="346"/>
      <c r="C12" s="301"/>
      <c r="D12" s="347"/>
      <c r="E12" s="351"/>
      <c r="F12" s="349"/>
    </row>
    <row r="13" spans="1:6" s="350" customFormat="1" x14ac:dyDescent="0.25">
      <c r="A13" s="345"/>
      <c r="B13" s="346"/>
      <c r="C13" s="301" t="s">
        <v>720</v>
      </c>
      <c r="D13" s="347" t="s">
        <v>661</v>
      </c>
      <c r="E13" s="348"/>
      <c r="F13" s="349"/>
    </row>
    <row r="14" spans="1:6" s="350" customFormat="1" x14ac:dyDescent="0.25">
      <c r="A14" s="345"/>
      <c r="B14" s="346"/>
      <c r="C14" s="301"/>
      <c r="D14" s="347"/>
      <c r="E14" s="351"/>
      <c r="F14" s="349"/>
    </row>
    <row r="15" spans="1:6" s="350" customFormat="1" ht="30" x14ac:dyDescent="0.25">
      <c r="A15" s="345"/>
      <c r="B15" s="346"/>
      <c r="C15" s="352" t="s">
        <v>721</v>
      </c>
      <c r="D15" s="347" t="s">
        <v>661</v>
      </c>
      <c r="E15" s="348"/>
      <c r="F15" s="349"/>
    </row>
    <row r="16" spans="1:6" s="350" customFormat="1" x14ac:dyDescent="0.25">
      <c r="A16" s="345"/>
      <c r="B16" s="346"/>
      <c r="C16" s="301"/>
      <c r="D16" s="347"/>
      <c r="E16" s="351"/>
      <c r="F16" s="349"/>
    </row>
    <row r="17" spans="1:6" s="350" customFormat="1" x14ac:dyDescent="0.25">
      <c r="A17" s="345"/>
      <c r="B17" s="346"/>
      <c r="C17" s="301" t="s">
        <v>722</v>
      </c>
      <c r="D17" s="347" t="s">
        <v>661</v>
      </c>
      <c r="E17" s="348"/>
      <c r="F17" s="349"/>
    </row>
    <row r="18" spans="1:6" s="350" customFormat="1" x14ac:dyDescent="0.25">
      <c r="A18" s="345"/>
      <c r="B18" s="346"/>
      <c r="C18" s="301"/>
      <c r="D18" s="347"/>
      <c r="E18" s="351"/>
      <c r="F18" s="349"/>
    </row>
    <row r="19" spans="1:6" s="350" customFormat="1" ht="30" x14ac:dyDescent="0.25">
      <c r="A19" s="345"/>
      <c r="B19" s="346"/>
      <c r="C19" s="352" t="s">
        <v>723</v>
      </c>
      <c r="D19" s="347" t="s">
        <v>661</v>
      </c>
      <c r="E19" s="348"/>
      <c r="F19" s="349"/>
    </row>
    <row r="20" spans="1:6" s="350" customFormat="1" x14ac:dyDescent="0.25">
      <c r="A20" s="345"/>
      <c r="B20" s="346"/>
      <c r="C20" s="301"/>
      <c r="D20" s="347"/>
      <c r="E20" s="351"/>
      <c r="F20" s="349"/>
    </row>
    <row r="21" spans="1:6" s="350" customFormat="1" ht="30" x14ac:dyDescent="0.25">
      <c r="A21" s="345"/>
      <c r="B21" s="346"/>
      <c r="C21" s="352" t="s">
        <v>724</v>
      </c>
      <c r="D21" s="347" t="s">
        <v>661</v>
      </c>
      <c r="E21" s="348"/>
      <c r="F21" s="349"/>
    </row>
    <row r="22" spans="1:6" s="350" customFormat="1" x14ac:dyDescent="0.25">
      <c r="A22" s="345"/>
      <c r="B22" s="346"/>
      <c r="C22" s="301"/>
      <c r="D22" s="347"/>
      <c r="E22" s="351"/>
      <c r="F22" s="349"/>
    </row>
    <row r="23" spans="1:6" s="350" customFormat="1" ht="25.5" x14ac:dyDescent="0.25">
      <c r="A23" s="345"/>
      <c r="B23" s="346"/>
      <c r="C23" s="301" t="s">
        <v>725</v>
      </c>
      <c r="D23" s="347" t="s">
        <v>661</v>
      </c>
      <c r="E23" s="348"/>
      <c r="F23" s="349"/>
    </row>
    <row r="24" spans="1:6" s="350" customFormat="1" x14ac:dyDescent="0.25">
      <c r="A24" s="345"/>
      <c r="B24" s="346"/>
      <c r="C24" s="301"/>
      <c r="D24" s="347"/>
      <c r="E24" s="351"/>
      <c r="F24" s="349"/>
    </row>
    <row r="25" spans="1:6" s="350" customFormat="1" x14ac:dyDescent="0.25">
      <c r="A25" s="345"/>
      <c r="B25" s="346"/>
      <c r="C25" s="352" t="s">
        <v>726</v>
      </c>
      <c r="D25" s="347" t="s">
        <v>661</v>
      </c>
      <c r="E25" s="348"/>
      <c r="F25" s="349"/>
    </row>
    <row r="26" spans="1:6" s="350" customFormat="1" x14ac:dyDescent="0.25">
      <c r="A26" s="345"/>
      <c r="B26" s="346"/>
      <c r="C26" s="301"/>
      <c r="D26" s="347"/>
      <c r="E26" s="351"/>
      <c r="F26" s="349"/>
    </row>
    <row r="27" spans="1:6" ht="30" x14ac:dyDescent="0.25">
      <c r="A27" s="345"/>
      <c r="B27" s="346"/>
      <c r="C27" s="352" t="s">
        <v>727</v>
      </c>
      <c r="D27" s="347" t="s">
        <v>661</v>
      </c>
      <c r="E27" s="348"/>
      <c r="F27" s="344"/>
    </row>
    <row r="28" spans="1:6" x14ac:dyDescent="0.25">
      <c r="A28" s="345"/>
      <c r="B28" s="346"/>
      <c r="C28" s="301"/>
      <c r="D28" s="347"/>
      <c r="E28" s="351"/>
      <c r="F28" s="344"/>
    </row>
    <row r="29" spans="1:6" x14ac:dyDescent="0.25">
      <c r="A29" s="345"/>
      <c r="B29" s="346"/>
      <c r="C29" s="352" t="s">
        <v>728</v>
      </c>
      <c r="D29" s="347" t="s">
        <v>661</v>
      </c>
      <c r="E29" s="348"/>
      <c r="F29" s="344"/>
    </row>
    <row r="30" spans="1:6" x14ac:dyDescent="0.25">
      <c r="A30" s="345"/>
      <c r="B30" s="346"/>
      <c r="C30" s="301"/>
      <c r="D30" s="347"/>
      <c r="E30" s="351"/>
      <c r="F30" s="344"/>
    </row>
    <row r="31" spans="1:6" ht="30" x14ac:dyDescent="0.25">
      <c r="A31" s="345"/>
      <c r="B31" s="346"/>
      <c r="C31" s="352" t="s">
        <v>729</v>
      </c>
      <c r="D31" s="347" t="s">
        <v>661</v>
      </c>
      <c r="E31" s="348"/>
      <c r="F31" s="344"/>
    </row>
    <row r="32" spans="1:6" x14ac:dyDescent="0.25">
      <c r="A32" s="345"/>
      <c r="B32" s="346"/>
      <c r="C32" s="301"/>
      <c r="D32" s="347"/>
      <c r="E32" s="351"/>
      <c r="F32" s="344"/>
    </row>
    <row r="33" spans="1:6" x14ac:dyDescent="0.25">
      <c r="A33" s="345"/>
      <c r="B33" s="346"/>
      <c r="C33" s="352" t="s">
        <v>730</v>
      </c>
      <c r="D33" s="347" t="s">
        <v>661</v>
      </c>
      <c r="E33" s="348"/>
      <c r="F33" s="344"/>
    </row>
    <row r="34" spans="1:6" x14ac:dyDescent="0.25">
      <c r="A34" s="345"/>
      <c r="B34" s="346"/>
      <c r="C34" s="301"/>
      <c r="D34" s="347"/>
      <c r="E34" s="351"/>
      <c r="F34" s="344"/>
    </row>
    <row r="35" spans="1:6" ht="30" x14ac:dyDescent="0.25">
      <c r="A35" s="345"/>
      <c r="B35" s="346"/>
      <c r="C35" s="352" t="s">
        <v>731</v>
      </c>
      <c r="D35" s="347" t="s">
        <v>661</v>
      </c>
      <c r="E35" s="348"/>
      <c r="F35" s="344"/>
    </row>
    <row r="36" spans="1:6" x14ac:dyDescent="0.25">
      <c r="A36" s="345"/>
      <c r="B36" s="346"/>
      <c r="C36" s="301"/>
      <c r="D36" s="347"/>
      <c r="E36" s="351"/>
      <c r="F36" s="344"/>
    </row>
    <row r="37" spans="1:6" x14ac:dyDescent="0.25">
      <c r="A37" s="345"/>
      <c r="B37" s="346"/>
      <c r="C37" s="352" t="s">
        <v>732</v>
      </c>
      <c r="D37" s="347" t="s">
        <v>661</v>
      </c>
      <c r="E37" s="348"/>
      <c r="F37" s="344"/>
    </row>
    <row r="38" spans="1:6" x14ac:dyDescent="0.25">
      <c r="A38" s="345"/>
      <c r="B38" s="346"/>
      <c r="C38" s="301"/>
      <c r="D38" s="347"/>
      <c r="E38" s="351"/>
      <c r="F38" s="344"/>
    </row>
    <row r="39" spans="1:6" ht="30" x14ac:dyDescent="0.25">
      <c r="A39" s="345"/>
      <c r="B39" s="346"/>
      <c r="C39" s="352" t="s">
        <v>733</v>
      </c>
      <c r="D39" s="347" t="s">
        <v>661</v>
      </c>
      <c r="E39" s="348"/>
      <c r="F39" s="349"/>
    </row>
    <row r="40" spans="1:6" ht="15.75" thickBot="1" x14ac:dyDescent="0.3">
      <c r="B40" s="353"/>
      <c r="C40" s="354"/>
      <c r="D40" s="355"/>
      <c r="E40" s="356"/>
      <c r="F40" s="357"/>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A1:EH70"/>
  <sheetViews>
    <sheetView showGridLines="0" view="pageBreakPreview" zoomScaleNormal="100" zoomScaleSheetLayoutView="100" workbookViewId="0">
      <selection activeCell="E9" sqref="E9"/>
    </sheetView>
  </sheetViews>
  <sheetFormatPr baseColWidth="10" defaultColWidth="11.42578125" defaultRowHeight="12.75" x14ac:dyDescent="0.25"/>
  <cols>
    <col min="1" max="1" width="5.140625" style="138" customWidth="1"/>
    <col min="2" max="2" width="8.42578125" style="138" customWidth="1"/>
    <col min="3" max="3" width="94.7109375" style="138" customWidth="1"/>
    <col min="4" max="4" width="14" style="494" customWidth="1"/>
    <col min="5" max="5" width="8.85546875" style="138" customWidth="1"/>
    <col min="6" max="6" width="8.5703125" style="138" customWidth="1"/>
    <col min="7" max="7" width="6.5703125" style="138" customWidth="1"/>
    <col min="8" max="8" width="7.85546875" style="138" customWidth="1"/>
    <col min="9" max="16384" width="11.42578125" style="138"/>
  </cols>
  <sheetData>
    <row r="1" spans="1:138" s="484" customFormat="1" ht="26.25" customHeight="1" x14ac:dyDescent="0.25">
      <c r="A1" s="501"/>
      <c r="B1" s="480"/>
      <c r="C1" s="480"/>
      <c r="D1" s="481"/>
      <c r="E1" s="482"/>
      <c r="G1" s="485"/>
      <c r="H1" s="486"/>
      <c r="I1" s="487"/>
      <c r="J1" s="488"/>
      <c r="EA1" s="489"/>
      <c r="EB1" s="489"/>
      <c r="EC1" s="489"/>
      <c r="ED1" s="489"/>
      <c r="EE1" s="426"/>
      <c r="EF1" s="426"/>
      <c r="EG1" s="138"/>
      <c r="EH1" s="138"/>
    </row>
    <row r="2" spans="1:138" s="484" customFormat="1" ht="26.25" customHeight="1" x14ac:dyDescent="0.25">
      <c r="A2" s="501"/>
      <c r="B2" s="501"/>
      <c r="D2" s="491"/>
      <c r="E2" s="486"/>
      <c r="G2" s="485"/>
      <c r="H2" s="486"/>
      <c r="I2" s="487"/>
      <c r="J2" s="488"/>
      <c r="EA2" s="489"/>
      <c r="EB2" s="489"/>
      <c r="EC2" s="489"/>
      <c r="ED2" s="489"/>
      <c r="EE2" s="426"/>
      <c r="EF2" s="426"/>
      <c r="EG2" s="138"/>
      <c r="EH2" s="138"/>
    </row>
    <row r="3" spans="1:138" s="484" customFormat="1" ht="26.25" customHeight="1" x14ac:dyDescent="0.25">
      <c r="A3" s="501"/>
      <c r="B3" s="501"/>
      <c r="D3" s="491"/>
      <c r="E3" s="486"/>
      <c r="G3" s="485"/>
      <c r="H3" s="486"/>
      <c r="I3" s="487"/>
      <c r="J3" s="488"/>
      <c r="EC3" s="489"/>
      <c r="ED3" s="489"/>
      <c r="EE3" s="426"/>
      <c r="EF3" s="426"/>
      <c r="EG3" s="138"/>
      <c r="EH3" s="138"/>
    </row>
    <row r="4" spans="1:138" s="484" customFormat="1" ht="26.25" customHeight="1" thickBot="1" x14ac:dyDescent="0.3">
      <c r="A4" s="501"/>
      <c r="B4" s="501"/>
      <c r="D4" s="491"/>
      <c r="E4" s="486"/>
      <c r="G4" s="485"/>
      <c r="H4" s="486"/>
      <c r="I4" s="487"/>
      <c r="J4" s="488"/>
      <c r="EC4" s="489"/>
      <c r="ED4" s="489"/>
      <c r="EE4" s="426"/>
      <c r="EF4" s="426"/>
      <c r="EG4" s="138"/>
      <c r="EH4" s="138"/>
    </row>
    <row r="5" spans="1:138" s="484" customFormat="1" ht="21" customHeight="1" x14ac:dyDescent="0.25">
      <c r="B5" s="479"/>
      <c r="C5" s="480"/>
      <c r="D5" s="481"/>
      <c r="E5" s="482"/>
      <c r="F5" s="483"/>
      <c r="G5" s="485"/>
      <c r="H5" s="486"/>
      <c r="I5" s="487"/>
      <c r="J5" s="488"/>
      <c r="EC5" s="489"/>
      <c r="ED5" s="489"/>
      <c r="EE5" s="426"/>
      <c r="EF5" s="426"/>
      <c r="EG5" s="138"/>
      <c r="EH5" s="138"/>
    </row>
    <row r="6" spans="1:138" s="484" customFormat="1" ht="19.5" customHeight="1" x14ac:dyDescent="0.25">
      <c r="B6" s="490"/>
      <c r="C6" s="503" t="s">
        <v>1156</v>
      </c>
      <c r="D6" s="502"/>
      <c r="E6" s="516"/>
      <c r="F6" s="562"/>
      <c r="G6" s="485"/>
      <c r="H6" s="486"/>
      <c r="I6" s="487"/>
      <c r="J6" s="488"/>
      <c r="EC6" s="489"/>
      <c r="ED6" s="489"/>
      <c r="EE6" s="426"/>
      <c r="EF6" s="426"/>
      <c r="EG6" s="138"/>
      <c r="EH6" s="138"/>
    </row>
    <row r="7" spans="1:138" x14ac:dyDescent="0.25">
      <c r="B7" s="135"/>
      <c r="C7" s="505"/>
      <c r="D7" s="506"/>
      <c r="E7" s="517"/>
      <c r="F7" s="558"/>
      <c r="EC7" s="489"/>
      <c r="ED7" s="489"/>
      <c r="EE7" s="426"/>
      <c r="EF7" s="426"/>
    </row>
    <row r="8" spans="1:138" x14ac:dyDescent="0.25">
      <c r="B8" s="135"/>
      <c r="C8" s="507" t="s">
        <v>1157</v>
      </c>
      <c r="D8" s="506"/>
      <c r="E8" s="517"/>
      <c r="F8" s="495"/>
      <c r="EC8" s="493"/>
      <c r="ED8" s="493"/>
      <c r="EE8" s="426"/>
      <c r="EF8" s="426"/>
    </row>
    <row r="9" spans="1:138" ht="18.75" customHeight="1" x14ac:dyDescent="0.25">
      <c r="B9" s="135"/>
      <c r="C9" s="508" t="s">
        <v>1158</v>
      </c>
      <c r="D9" s="518" t="s">
        <v>924</v>
      </c>
      <c r="E9" s="514"/>
      <c r="F9" s="3"/>
      <c r="EC9" s="493"/>
      <c r="ED9" s="493"/>
      <c r="EE9" s="426"/>
      <c r="EF9" s="426"/>
    </row>
    <row r="10" spans="1:138" ht="39.75" customHeight="1" x14ac:dyDescent="0.25">
      <c r="B10" s="135"/>
      <c r="C10" s="508" t="s">
        <v>1159</v>
      </c>
      <c r="D10" s="518" t="s">
        <v>924</v>
      </c>
      <c r="E10" s="514"/>
      <c r="F10" s="3"/>
      <c r="EC10" s="493"/>
      <c r="ED10" s="493"/>
      <c r="EE10" s="426"/>
      <c r="EF10" s="426"/>
    </row>
    <row r="11" spans="1:138" ht="39.75" customHeight="1" x14ac:dyDescent="0.25">
      <c r="B11" s="135"/>
      <c r="C11" s="508" t="s">
        <v>1160</v>
      </c>
      <c r="D11" s="518" t="s">
        <v>924</v>
      </c>
      <c r="E11" s="514"/>
      <c r="F11" s="3"/>
      <c r="EC11" s="493"/>
      <c r="ED11" s="493"/>
      <c r="EE11" s="426"/>
      <c r="EF11" s="426"/>
    </row>
    <row r="12" spans="1:138" ht="29.25" customHeight="1" x14ac:dyDescent="0.25">
      <c r="B12" s="135"/>
      <c r="C12" s="508" t="s">
        <v>1161</v>
      </c>
      <c r="D12" s="518" t="s">
        <v>924</v>
      </c>
      <c r="E12" s="514"/>
      <c r="F12" s="3"/>
      <c r="EC12" s="493"/>
      <c r="ED12" s="493"/>
      <c r="EE12" s="426"/>
      <c r="EF12" s="426"/>
    </row>
    <row r="13" spans="1:138" ht="29.25" customHeight="1" x14ac:dyDescent="0.25">
      <c r="B13" s="135"/>
      <c r="C13" s="508" t="s">
        <v>1162</v>
      </c>
      <c r="D13" s="518" t="s">
        <v>924</v>
      </c>
      <c r="E13" s="514"/>
      <c r="F13" s="3"/>
      <c r="EC13" s="493"/>
      <c r="ED13" s="493"/>
      <c r="EE13" s="426"/>
      <c r="EF13" s="426"/>
    </row>
    <row r="14" spans="1:138" ht="16.5" customHeight="1" x14ac:dyDescent="0.25">
      <c r="B14" s="135"/>
      <c r="C14" s="508" t="s">
        <v>1163</v>
      </c>
      <c r="D14" s="518" t="s">
        <v>924</v>
      </c>
      <c r="E14" s="514"/>
      <c r="F14" s="3"/>
      <c r="EC14" s="493"/>
      <c r="ED14" s="493"/>
      <c r="EE14" s="426"/>
      <c r="EF14" s="426"/>
    </row>
    <row r="15" spans="1:138" ht="16.5" customHeight="1" x14ac:dyDescent="0.25">
      <c r="B15" s="135"/>
      <c r="C15" s="508" t="s">
        <v>1164</v>
      </c>
      <c r="D15" s="518" t="s">
        <v>924</v>
      </c>
      <c r="E15" s="514"/>
      <c r="F15" s="3"/>
      <c r="EC15" s="493"/>
      <c r="ED15" s="493"/>
      <c r="EE15" s="426"/>
      <c r="EF15" s="426"/>
    </row>
    <row r="16" spans="1:138" x14ac:dyDescent="0.25">
      <c r="B16" s="135"/>
      <c r="C16" s="508"/>
      <c r="D16" s="502"/>
      <c r="E16" s="517"/>
      <c r="F16" s="495"/>
      <c r="EC16" s="493"/>
      <c r="ED16" s="493"/>
      <c r="EE16" s="426"/>
      <c r="EF16" s="426"/>
    </row>
    <row r="17" spans="2:136" x14ac:dyDescent="0.25">
      <c r="B17" s="135"/>
      <c r="C17" s="507" t="s">
        <v>1165</v>
      </c>
      <c r="D17" s="502"/>
      <c r="E17" s="517"/>
      <c r="F17" s="495"/>
      <c r="EC17" s="493"/>
      <c r="ED17" s="493"/>
      <c r="EE17" s="426"/>
      <c r="EF17" s="426"/>
    </row>
    <row r="18" spans="2:136" ht="16.5" customHeight="1" x14ac:dyDescent="0.25">
      <c r="B18" s="135"/>
      <c r="C18" s="508" t="s">
        <v>1166</v>
      </c>
      <c r="D18" s="518" t="s">
        <v>924</v>
      </c>
      <c r="E18" s="514"/>
      <c r="F18" s="3"/>
      <c r="EC18" s="493"/>
      <c r="ED18" s="493"/>
      <c r="EE18" s="426"/>
      <c r="EF18" s="426"/>
    </row>
    <row r="19" spans="2:136" ht="16.5" customHeight="1" x14ac:dyDescent="0.25">
      <c r="B19" s="135"/>
      <c r="C19" s="508" t="s">
        <v>671</v>
      </c>
      <c r="D19" s="518" t="s">
        <v>924</v>
      </c>
      <c r="E19" s="514"/>
      <c r="F19" s="3"/>
      <c r="EC19" s="493"/>
      <c r="ED19" s="493"/>
      <c r="EE19" s="426"/>
      <c r="EF19" s="426"/>
    </row>
    <row r="20" spans="2:136" ht="16.5" customHeight="1" x14ac:dyDescent="0.25">
      <c r="B20" s="135"/>
      <c r="C20" s="508" t="s">
        <v>1167</v>
      </c>
      <c r="D20" s="518" t="s">
        <v>924</v>
      </c>
      <c r="E20" s="514"/>
      <c r="F20" s="3"/>
      <c r="EC20" s="493"/>
      <c r="ED20" s="493"/>
      <c r="EE20" s="426"/>
      <c r="EF20" s="426"/>
    </row>
    <row r="21" spans="2:136" ht="16.5" customHeight="1" x14ac:dyDescent="0.25">
      <c r="B21" s="135"/>
      <c r="C21" s="508" t="s">
        <v>1168</v>
      </c>
      <c r="D21" s="518" t="s">
        <v>924</v>
      </c>
      <c r="E21" s="514"/>
      <c r="F21" s="3"/>
      <c r="EC21" s="493"/>
      <c r="ED21" s="493"/>
      <c r="EE21" s="426"/>
      <c r="EF21" s="426"/>
    </row>
    <row r="22" spans="2:136" x14ac:dyDescent="0.25">
      <c r="B22" s="135"/>
      <c r="C22" s="508"/>
      <c r="D22" s="502"/>
      <c r="E22" s="517"/>
      <c r="F22" s="495"/>
      <c r="EC22" s="493"/>
      <c r="ED22" s="493"/>
      <c r="EE22" s="426"/>
      <c r="EF22" s="426"/>
    </row>
    <row r="23" spans="2:136" x14ac:dyDescent="0.25">
      <c r="B23" s="135"/>
      <c r="C23" s="511" t="s">
        <v>1169</v>
      </c>
      <c r="D23" s="502"/>
      <c r="E23" s="517"/>
      <c r="F23" s="495"/>
      <c r="EC23" s="493"/>
      <c r="ED23" s="493"/>
      <c r="EE23" s="426"/>
      <c r="EF23" s="426"/>
    </row>
    <row r="24" spans="2:136" ht="14.25" customHeight="1" x14ac:dyDescent="0.25">
      <c r="B24" s="135"/>
      <c r="C24" s="508" t="s">
        <v>1170</v>
      </c>
      <c r="D24" s="518" t="s">
        <v>924</v>
      </c>
      <c r="E24" s="514"/>
      <c r="F24" s="3"/>
      <c r="EC24" s="493"/>
      <c r="ED24" s="493"/>
      <c r="EE24" s="426"/>
      <c r="EF24" s="426"/>
    </row>
    <row r="25" spans="2:136" ht="14.25" customHeight="1" x14ac:dyDescent="0.25">
      <c r="B25" s="135"/>
      <c r="C25" s="508" t="s">
        <v>1171</v>
      </c>
      <c r="D25" s="518" t="s">
        <v>924</v>
      </c>
      <c r="E25" s="514"/>
      <c r="F25" s="3"/>
      <c r="EC25" s="493"/>
      <c r="ED25" s="493"/>
      <c r="EE25" s="426"/>
      <c r="EF25" s="426"/>
    </row>
    <row r="26" spans="2:136" ht="14.25" customHeight="1" x14ac:dyDescent="0.25">
      <c r="B26" s="135"/>
      <c r="C26" s="508" t="s">
        <v>1172</v>
      </c>
      <c r="D26" s="518" t="s">
        <v>924</v>
      </c>
      <c r="E26" s="514"/>
      <c r="F26" s="3"/>
      <c r="EC26" s="493"/>
      <c r="ED26" s="493"/>
      <c r="EE26" s="426"/>
      <c r="EF26" s="426"/>
    </row>
    <row r="27" spans="2:136" ht="14.25" customHeight="1" x14ac:dyDescent="0.25">
      <c r="B27" s="135"/>
      <c r="C27" s="508" t="s">
        <v>1173</v>
      </c>
      <c r="D27" s="518" t="s">
        <v>924</v>
      </c>
      <c r="E27" s="514"/>
      <c r="F27" s="3"/>
      <c r="EC27" s="493"/>
      <c r="ED27" s="493"/>
      <c r="EE27" s="426"/>
      <c r="EF27" s="426"/>
    </row>
    <row r="28" spans="2:136" x14ac:dyDescent="0.25">
      <c r="B28" s="135"/>
      <c r="C28" s="508"/>
      <c r="D28" s="518" t="s">
        <v>924</v>
      </c>
      <c r="E28" s="514"/>
      <c r="F28" s="495"/>
      <c r="EC28" s="493"/>
      <c r="ED28" s="493"/>
      <c r="EE28" s="426"/>
      <c r="EF28" s="426"/>
    </row>
    <row r="29" spans="2:136" x14ac:dyDescent="0.25">
      <c r="B29" s="135"/>
      <c r="C29" s="511" t="s">
        <v>1174</v>
      </c>
      <c r="D29" s="502"/>
      <c r="E29" s="517"/>
      <c r="F29" s="495"/>
      <c r="EC29" s="493"/>
      <c r="ED29" s="493"/>
      <c r="EE29" s="426"/>
      <c r="EF29" s="426"/>
    </row>
    <row r="30" spans="2:136" ht="15.75" customHeight="1" x14ac:dyDescent="0.25">
      <c r="B30" s="135"/>
      <c r="C30" s="508" t="s">
        <v>1175</v>
      </c>
      <c r="D30" s="518" t="s">
        <v>924</v>
      </c>
      <c r="E30" s="514"/>
      <c r="F30" s="3"/>
      <c r="EC30" s="493"/>
      <c r="ED30" s="493"/>
      <c r="EE30" s="426"/>
      <c r="EF30" s="426"/>
    </row>
    <row r="31" spans="2:136" ht="15.75" customHeight="1" x14ac:dyDescent="0.25">
      <c r="B31" s="135"/>
      <c r="C31" s="508" t="s">
        <v>1176</v>
      </c>
      <c r="D31" s="518" t="s">
        <v>924</v>
      </c>
      <c r="E31" s="514"/>
      <c r="F31" s="3"/>
      <c r="EC31" s="493"/>
      <c r="ED31" s="493"/>
      <c r="EE31" s="426"/>
      <c r="EF31" s="426"/>
    </row>
    <row r="32" spans="2:136" ht="15.75" customHeight="1" x14ac:dyDescent="0.25">
      <c r="B32" s="135"/>
      <c r="C32" s="508" t="s">
        <v>1177</v>
      </c>
      <c r="D32" s="518" t="s">
        <v>924</v>
      </c>
      <c r="E32" s="514"/>
      <c r="F32" s="3"/>
      <c r="EC32" s="493"/>
      <c r="ED32" s="493"/>
      <c r="EE32" s="426"/>
      <c r="EF32" s="426"/>
    </row>
    <row r="33" spans="2:136" x14ac:dyDescent="0.25">
      <c r="B33" s="135"/>
      <c r="C33" s="508"/>
      <c r="D33" s="502"/>
      <c r="E33" s="517"/>
      <c r="F33" s="495"/>
      <c r="EC33" s="493"/>
      <c r="ED33" s="493"/>
      <c r="EE33" s="426"/>
      <c r="EF33" s="426"/>
    </row>
    <row r="34" spans="2:136" x14ac:dyDescent="0.25">
      <c r="B34" s="135"/>
      <c r="C34" s="511" t="s">
        <v>1178</v>
      </c>
      <c r="D34" s="502"/>
      <c r="E34" s="517"/>
      <c r="F34" s="495"/>
      <c r="EC34" s="493"/>
      <c r="ED34" s="493"/>
      <c r="EE34" s="426"/>
      <c r="EF34" s="426"/>
    </row>
    <row r="35" spans="2:136" x14ac:dyDescent="0.25">
      <c r="B35" s="135"/>
      <c r="C35" s="508" t="s">
        <v>1179</v>
      </c>
      <c r="D35" s="518" t="s">
        <v>924</v>
      </c>
      <c r="E35" s="514"/>
      <c r="F35" s="3"/>
      <c r="EC35" s="493"/>
      <c r="ED35" s="493"/>
      <c r="EE35" s="426"/>
      <c r="EF35" s="426"/>
    </row>
    <row r="36" spans="2:136" x14ac:dyDescent="0.25">
      <c r="B36" s="135"/>
      <c r="C36" s="508" t="s">
        <v>1180</v>
      </c>
      <c r="D36" s="518" t="s">
        <v>924</v>
      </c>
      <c r="E36" s="514"/>
      <c r="F36" s="3"/>
      <c r="EC36" s="493"/>
      <c r="ED36" s="493"/>
      <c r="EE36" s="426"/>
      <c r="EF36" s="426"/>
    </row>
    <row r="37" spans="2:136" x14ac:dyDescent="0.25">
      <c r="B37" s="135"/>
      <c r="C37" s="508" t="s">
        <v>1181</v>
      </c>
      <c r="D37" s="518" t="s">
        <v>924</v>
      </c>
      <c r="E37" s="514"/>
      <c r="F37" s="3"/>
      <c r="EC37" s="493"/>
      <c r="ED37" s="493"/>
      <c r="EE37" s="426"/>
      <c r="EF37" s="426"/>
    </row>
    <row r="38" spans="2:136" ht="25.5" x14ac:dyDescent="0.25">
      <c r="B38" s="135"/>
      <c r="C38" s="508" t="s">
        <v>1503</v>
      </c>
      <c r="D38" s="518" t="s">
        <v>924</v>
      </c>
      <c r="E38" s="514"/>
      <c r="F38" s="3"/>
      <c r="EC38" s="493"/>
      <c r="ED38" s="493"/>
      <c r="EE38" s="426"/>
      <c r="EF38" s="426"/>
    </row>
    <row r="39" spans="2:136" x14ac:dyDescent="0.25">
      <c r="B39" s="135"/>
      <c r="C39" s="508" t="s">
        <v>1504</v>
      </c>
      <c r="D39" s="518" t="s">
        <v>924</v>
      </c>
      <c r="E39" s="514"/>
      <c r="F39" s="3"/>
      <c r="EC39" s="493"/>
      <c r="ED39" s="493"/>
      <c r="EE39" s="426"/>
      <c r="EF39" s="426"/>
    </row>
    <row r="40" spans="2:136" ht="25.5" x14ac:dyDescent="0.25">
      <c r="B40" s="135"/>
      <c r="C40" s="508" t="s">
        <v>1505</v>
      </c>
      <c r="D40" s="518" t="s">
        <v>924</v>
      </c>
      <c r="E40" s="514"/>
      <c r="F40" s="495"/>
      <c r="EC40" s="493"/>
      <c r="ED40" s="493"/>
      <c r="EE40" s="426"/>
      <c r="EF40" s="426"/>
    </row>
    <row r="41" spans="2:136" x14ac:dyDescent="0.25">
      <c r="B41" s="135"/>
      <c r="C41" s="508"/>
      <c r="D41" s="502"/>
      <c r="E41" s="517"/>
      <c r="F41" s="495"/>
      <c r="EC41" s="493"/>
      <c r="ED41" s="493"/>
      <c r="EE41" s="426"/>
      <c r="EF41" s="426"/>
    </row>
    <row r="42" spans="2:136" x14ac:dyDescent="0.25">
      <c r="B42" s="135"/>
      <c r="C42" s="511" t="s">
        <v>1182</v>
      </c>
      <c r="D42" s="502"/>
      <c r="E42" s="517"/>
      <c r="F42" s="495"/>
      <c r="EC42" s="493"/>
      <c r="ED42" s="493"/>
      <c r="EE42" s="426"/>
      <c r="EF42" s="426"/>
    </row>
    <row r="43" spans="2:136" x14ac:dyDescent="0.25">
      <c r="B43" s="135"/>
      <c r="C43" s="508" t="s">
        <v>1183</v>
      </c>
      <c r="D43" s="518" t="s">
        <v>924</v>
      </c>
      <c r="E43" s="514"/>
      <c r="F43" s="495"/>
      <c r="EC43" s="493"/>
      <c r="ED43" s="493"/>
      <c r="EE43" s="426"/>
      <c r="EF43" s="426"/>
    </row>
    <row r="44" spans="2:136" ht="25.5" x14ac:dyDescent="0.25">
      <c r="B44" s="135"/>
      <c r="C44" s="508" t="s">
        <v>1506</v>
      </c>
      <c r="D44" s="518" t="s">
        <v>924</v>
      </c>
      <c r="E44" s="514"/>
      <c r="F44" s="495"/>
      <c r="EC44" s="493"/>
      <c r="ED44" s="493"/>
      <c r="EE44" s="426"/>
      <c r="EF44" s="426"/>
    </row>
    <row r="45" spans="2:136" x14ac:dyDescent="0.25">
      <c r="B45" s="135"/>
      <c r="C45" s="508" t="s">
        <v>1184</v>
      </c>
      <c r="D45" s="518" t="s">
        <v>924</v>
      </c>
      <c r="E45" s="514"/>
      <c r="F45" s="495"/>
      <c r="EC45" s="493"/>
      <c r="ED45" s="493"/>
      <c r="EE45" s="426"/>
      <c r="EF45" s="426"/>
    </row>
    <row r="46" spans="2:136" x14ac:dyDescent="0.25">
      <c r="B46" s="135"/>
      <c r="C46" s="508" t="s">
        <v>1185</v>
      </c>
      <c r="D46" s="518" t="s">
        <v>924</v>
      </c>
      <c r="E46" s="514"/>
      <c r="F46" s="495"/>
      <c r="EC46" s="493"/>
      <c r="ED46" s="493"/>
      <c r="EE46" s="426"/>
      <c r="EF46" s="426"/>
    </row>
    <row r="47" spans="2:136" ht="25.5" x14ac:dyDescent="0.25">
      <c r="B47" s="135"/>
      <c r="C47" s="508" t="s">
        <v>1186</v>
      </c>
      <c r="D47" s="518" t="s">
        <v>924</v>
      </c>
      <c r="E47" s="514"/>
      <c r="F47" s="3"/>
      <c r="EC47" s="493"/>
      <c r="ED47" s="493"/>
      <c r="EE47" s="426"/>
      <c r="EF47" s="426"/>
    </row>
    <row r="48" spans="2:136" x14ac:dyDescent="0.25">
      <c r="B48" s="135"/>
      <c r="C48" s="508"/>
      <c r="D48" s="502"/>
      <c r="E48" s="517"/>
      <c r="F48" s="495"/>
      <c r="EC48" s="493"/>
      <c r="ED48" s="493"/>
      <c r="EE48" s="426"/>
      <c r="EF48" s="426"/>
    </row>
    <row r="49" spans="2:136" x14ac:dyDescent="0.25">
      <c r="B49" s="135"/>
      <c r="C49" s="511" t="s">
        <v>1187</v>
      </c>
      <c r="D49" s="502"/>
      <c r="E49" s="517"/>
      <c r="F49" s="495"/>
      <c r="EC49" s="493"/>
      <c r="ED49" s="493"/>
      <c r="EE49" s="426"/>
      <c r="EF49" s="426"/>
    </row>
    <row r="50" spans="2:136" ht="38.25" x14ac:dyDescent="0.25">
      <c r="B50" s="135"/>
      <c r="C50" s="508" t="s">
        <v>1212</v>
      </c>
      <c r="D50" s="502"/>
      <c r="E50" s="500"/>
      <c r="F50" s="3"/>
      <c r="EC50" s="493"/>
      <c r="ED50" s="493"/>
      <c r="EE50" s="426"/>
      <c r="EF50" s="426"/>
    </row>
    <row r="51" spans="2:136" x14ac:dyDescent="0.25">
      <c r="B51" s="135"/>
      <c r="C51" s="508" t="s">
        <v>1188</v>
      </c>
      <c r="D51" s="518" t="s">
        <v>924</v>
      </c>
      <c r="E51" s="561"/>
      <c r="F51" s="3"/>
      <c r="EC51" s="493"/>
      <c r="ED51" s="493"/>
      <c r="EE51" s="426"/>
      <c r="EF51" s="426"/>
    </row>
    <row r="52" spans="2:136" x14ac:dyDescent="0.25">
      <c r="B52" s="135"/>
      <c r="C52" s="508" t="s">
        <v>1507</v>
      </c>
      <c r="D52" s="518" t="s">
        <v>924</v>
      </c>
      <c r="E52" s="514"/>
      <c r="F52" s="3"/>
      <c r="EC52" s="493"/>
      <c r="ED52" s="493"/>
      <c r="EE52" s="426"/>
      <c r="EF52" s="426"/>
    </row>
    <row r="53" spans="2:136" x14ac:dyDescent="0.25">
      <c r="B53" s="135"/>
      <c r="C53" s="508" t="s">
        <v>1508</v>
      </c>
      <c r="D53" s="518" t="s">
        <v>924</v>
      </c>
      <c r="E53" s="514"/>
      <c r="F53" s="3"/>
      <c r="EC53" s="493"/>
      <c r="ED53" s="493"/>
      <c r="EE53" s="426"/>
      <c r="EF53" s="426"/>
    </row>
    <row r="54" spans="2:136" x14ac:dyDescent="0.25">
      <c r="B54" s="135"/>
      <c r="C54" s="508"/>
      <c r="D54" s="518" t="s">
        <v>924</v>
      </c>
      <c r="E54" s="514"/>
      <c r="F54" s="495"/>
      <c r="EC54" s="493"/>
      <c r="ED54" s="493"/>
      <c r="EE54" s="426"/>
      <c r="EF54" s="426"/>
    </row>
    <row r="55" spans="2:136" x14ac:dyDescent="0.25">
      <c r="B55" s="135"/>
      <c r="C55" s="511" t="s">
        <v>1189</v>
      </c>
      <c r="D55" s="502"/>
      <c r="E55" s="517"/>
      <c r="F55" s="495"/>
      <c r="EC55" s="493"/>
      <c r="ED55" s="493"/>
      <c r="EE55" s="426"/>
      <c r="EF55" s="426"/>
    </row>
    <row r="56" spans="2:136" x14ac:dyDescent="0.25">
      <c r="B56" s="135"/>
      <c r="C56" s="508" t="s">
        <v>702</v>
      </c>
      <c r="D56" s="518" t="s">
        <v>924</v>
      </c>
      <c r="E56" s="514"/>
      <c r="F56" s="3"/>
      <c r="EC56" s="493"/>
      <c r="ED56" s="493"/>
      <c r="EE56" s="426"/>
      <c r="EF56" s="426"/>
    </row>
    <row r="57" spans="2:136" x14ac:dyDescent="0.25">
      <c r="B57" s="135"/>
      <c r="C57" s="508" t="s">
        <v>704</v>
      </c>
      <c r="D57" s="518" t="s">
        <v>924</v>
      </c>
      <c r="E57" s="514"/>
      <c r="F57" s="3"/>
      <c r="EC57" s="493"/>
      <c r="ED57" s="493"/>
      <c r="EE57" s="426"/>
      <c r="EF57" s="426"/>
    </row>
    <row r="58" spans="2:136" x14ac:dyDescent="0.25">
      <c r="B58" s="135"/>
      <c r="C58" s="508" t="s">
        <v>705</v>
      </c>
      <c r="D58" s="518" t="s">
        <v>924</v>
      </c>
      <c r="E58" s="514"/>
      <c r="F58" s="3"/>
      <c r="EC58" s="493"/>
      <c r="ED58" s="493"/>
      <c r="EE58" s="426"/>
      <c r="EF58" s="426"/>
    </row>
    <row r="59" spans="2:136" x14ac:dyDescent="0.25">
      <c r="B59" s="135"/>
      <c r="C59" s="508" t="s">
        <v>706</v>
      </c>
      <c r="D59" s="518" t="s">
        <v>924</v>
      </c>
      <c r="E59" s="514"/>
      <c r="F59" s="3"/>
      <c r="EC59" s="493"/>
      <c r="ED59" s="493"/>
      <c r="EE59" s="426"/>
      <c r="EF59" s="426"/>
    </row>
    <row r="60" spans="2:136" x14ac:dyDescent="0.25">
      <c r="B60" s="135"/>
      <c r="C60" s="508" t="s">
        <v>707</v>
      </c>
      <c r="D60" s="518" t="s">
        <v>924</v>
      </c>
      <c r="E60" s="514"/>
      <c r="F60" s="3"/>
      <c r="EC60" s="493"/>
      <c r="ED60" s="493"/>
      <c r="EE60" s="426"/>
      <c r="EF60" s="426"/>
    </row>
    <row r="61" spans="2:136" x14ac:dyDescent="0.25">
      <c r="B61" s="135"/>
      <c r="C61" s="508" t="s">
        <v>708</v>
      </c>
      <c r="D61" s="518" t="s">
        <v>924</v>
      </c>
      <c r="E61" s="514"/>
      <c r="F61" s="3"/>
      <c r="EC61" s="493"/>
      <c r="ED61" s="493"/>
      <c r="EE61" s="426"/>
      <c r="EF61" s="426"/>
    </row>
    <row r="62" spans="2:136" x14ac:dyDescent="0.25">
      <c r="B62" s="135"/>
      <c r="C62" s="508" t="s">
        <v>709</v>
      </c>
      <c r="D62" s="518" t="s">
        <v>924</v>
      </c>
      <c r="E62" s="514"/>
      <c r="F62" s="3"/>
      <c r="EC62" s="493"/>
      <c r="ED62" s="493"/>
      <c r="EE62" s="426"/>
      <c r="EF62" s="426"/>
    </row>
    <row r="63" spans="2:136" x14ac:dyDescent="0.25">
      <c r="B63" s="135"/>
      <c r="C63" s="508" t="s">
        <v>1190</v>
      </c>
      <c r="D63" s="518" t="s">
        <v>924</v>
      </c>
      <c r="E63" s="514"/>
      <c r="F63" s="3"/>
      <c r="EC63" s="493"/>
      <c r="ED63" s="493"/>
      <c r="EE63" s="426"/>
      <c r="EF63" s="426"/>
    </row>
    <row r="64" spans="2:136" x14ac:dyDescent="0.25">
      <c r="B64" s="135"/>
      <c r="C64" s="508" t="s">
        <v>1191</v>
      </c>
      <c r="D64" s="518" t="s">
        <v>924</v>
      </c>
      <c r="E64" s="514"/>
      <c r="F64" s="3"/>
      <c r="EC64" s="493"/>
      <c r="ED64" s="493"/>
      <c r="EE64" s="426"/>
      <c r="EF64" s="426"/>
    </row>
    <row r="65" spans="2:136" x14ac:dyDescent="0.25">
      <c r="B65" s="135"/>
      <c r="C65" s="508"/>
      <c r="D65" s="502"/>
      <c r="E65" s="517"/>
      <c r="F65" s="495"/>
      <c r="EC65" s="493"/>
      <c r="ED65" s="493"/>
      <c r="EE65" s="426"/>
      <c r="EF65" s="426"/>
    </row>
    <row r="66" spans="2:136" x14ac:dyDescent="0.25">
      <c r="B66" s="135"/>
      <c r="C66" s="511" t="s">
        <v>1192</v>
      </c>
      <c r="D66" s="502"/>
      <c r="E66" s="517"/>
      <c r="F66" s="495"/>
      <c r="EC66" s="493"/>
      <c r="ED66" s="493"/>
      <c r="EE66" s="426"/>
      <c r="EF66" s="426"/>
    </row>
    <row r="67" spans="2:136" x14ac:dyDescent="0.25">
      <c r="B67" s="135"/>
      <c r="C67" s="508" t="s">
        <v>1193</v>
      </c>
      <c r="D67" s="518" t="s">
        <v>924</v>
      </c>
      <c r="E67" s="514"/>
      <c r="F67" s="495"/>
      <c r="EC67" s="493"/>
      <c r="ED67" s="493"/>
      <c r="EE67" s="426"/>
      <c r="EF67" s="426"/>
    </row>
    <row r="68" spans="2:136" x14ac:dyDescent="0.25">
      <c r="B68" s="135"/>
      <c r="C68" s="508" t="s">
        <v>1194</v>
      </c>
      <c r="D68" s="518" t="s">
        <v>924</v>
      </c>
      <c r="E68" s="514"/>
      <c r="F68" s="3"/>
      <c r="EC68" s="493"/>
      <c r="ED68" s="493"/>
      <c r="EE68" s="426"/>
      <c r="EF68" s="426"/>
    </row>
    <row r="69" spans="2:136" ht="25.5" x14ac:dyDescent="0.25">
      <c r="B69" s="135"/>
      <c r="C69" s="508" t="s">
        <v>1195</v>
      </c>
      <c r="D69" s="518" t="s">
        <v>924</v>
      </c>
      <c r="E69" s="514"/>
      <c r="F69" s="3"/>
      <c r="EC69" s="493"/>
      <c r="ED69" s="493"/>
      <c r="EE69" s="426"/>
      <c r="EF69" s="426"/>
    </row>
    <row r="70" spans="2:136" ht="13.5" thickBot="1" x14ac:dyDescent="0.3">
      <c r="B70" s="496"/>
      <c r="C70" s="497"/>
      <c r="D70" s="498"/>
      <c r="E70" s="497"/>
      <c r="F70" s="499"/>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tabColor theme="1"/>
  </sheetPr>
  <dimension ref="B1:EH47"/>
  <sheetViews>
    <sheetView view="pageBreakPreview" zoomScaleNormal="80" zoomScaleSheetLayoutView="100" workbookViewId="0">
      <selection activeCell="E9" sqref="E9"/>
    </sheetView>
  </sheetViews>
  <sheetFormatPr baseColWidth="10" defaultColWidth="11.42578125" defaultRowHeight="12.75" x14ac:dyDescent="0.2"/>
  <cols>
    <col min="1" max="1" width="3.7109375" style="442" customWidth="1"/>
    <col min="2" max="2" width="4.7109375" style="438" customWidth="1"/>
    <col min="3" max="3" width="100.7109375" style="439" customWidth="1"/>
    <col min="4" max="4" width="15.7109375" style="440" customWidth="1"/>
    <col min="5" max="5" width="5.7109375" style="441" customWidth="1"/>
    <col min="6" max="7" width="3.7109375" style="442" customWidth="1"/>
    <col min="8" max="8" width="100.7109375" style="442" customWidth="1"/>
    <col min="9" max="16384" width="11.42578125" style="442"/>
  </cols>
  <sheetData>
    <row r="1" spans="2:138" ht="17.25" customHeight="1" x14ac:dyDescent="0.2"/>
    <row r="2" spans="2:138" ht="17.25" customHeight="1" x14ac:dyDescent="0.2"/>
    <row r="3" spans="2:138" ht="17.25" customHeight="1" x14ac:dyDescent="0.2"/>
    <row r="4" spans="2:138" ht="14.25" customHeight="1" x14ac:dyDescent="0.2"/>
    <row r="5" spans="2:138" ht="8.25" customHeight="1" thickBot="1" x14ac:dyDescent="0.25"/>
    <row r="6" spans="2:138" s="451" customFormat="1" ht="30" customHeight="1" x14ac:dyDescent="0.2">
      <c r="B6" s="443"/>
      <c r="C6" s="444" t="s">
        <v>820</v>
      </c>
      <c r="D6" s="445"/>
      <c r="E6" s="445"/>
      <c r="F6" s="446"/>
      <c r="G6" s="447"/>
      <c r="H6" s="448"/>
      <c r="I6" s="449"/>
      <c r="J6" s="450"/>
      <c r="EG6" s="452" t="s">
        <v>821</v>
      </c>
      <c r="EH6" s="442">
        <v>100</v>
      </c>
    </row>
    <row r="7" spans="2:138" s="438" customFormat="1" x14ac:dyDescent="0.2">
      <c r="B7" s="453"/>
      <c r="C7" s="439"/>
      <c r="D7" s="440"/>
      <c r="E7" s="440"/>
      <c r="F7" s="454"/>
    </row>
    <row r="8" spans="2:138" s="438" customFormat="1" x14ac:dyDescent="0.2">
      <c r="B8" s="453"/>
      <c r="C8" s="455" t="s">
        <v>822</v>
      </c>
      <c r="D8" s="456"/>
      <c r="E8" s="456"/>
      <c r="F8" s="457"/>
    </row>
    <row r="9" spans="2:138" s="438" customFormat="1" x14ac:dyDescent="0.2">
      <c r="B9" s="453"/>
      <c r="C9" s="439" t="s">
        <v>823</v>
      </c>
      <c r="D9" s="440" t="s">
        <v>661</v>
      </c>
      <c r="E9" s="458"/>
      <c r="F9" s="457"/>
    </row>
    <row r="10" spans="2:138" s="438" customFormat="1" x14ac:dyDescent="0.2">
      <c r="B10" s="453"/>
      <c r="C10" s="439"/>
      <c r="D10" s="440"/>
      <c r="E10" s="441"/>
      <c r="F10" s="457"/>
    </row>
    <row r="11" spans="2:138" s="438" customFormat="1" ht="25.5" x14ac:dyDescent="0.2">
      <c r="B11" s="453"/>
      <c r="C11" s="439" t="s">
        <v>824</v>
      </c>
      <c r="D11" s="440" t="s">
        <v>661</v>
      </c>
      <c r="E11" s="458"/>
      <c r="F11" s="457"/>
    </row>
    <row r="12" spans="2:138" s="438" customFormat="1" x14ac:dyDescent="0.2">
      <c r="B12" s="453"/>
      <c r="C12" s="459"/>
      <c r="D12" s="440"/>
      <c r="E12" s="441"/>
      <c r="F12" s="457"/>
    </row>
    <row r="13" spans="2:138" s="438" customFormat="1" x14ac:dyDescent="0.2">
      <c r="B13" s="453"/>
      <c r="C13" s="455" t="s">
        <v>825</v>
      </c>
      <c r="D13" s="456"/>
      <c r="E13" s="456"/>
      <c r="F13" s="457"/>
    </row>
    <row r="14" spans="2:138" s="438" customFormat="1" ht="25.5" x14ac:dyDescent="0.2">
      <c r="B14" s="453"/>
      <c r="C14" s="439" t="s">
        <v>826</v>
      </c>
      <c r="D14" s="440" t="s">
        <v>661</v>
      </c>
      <c r="E14" s="458"/>
      <c r="F14" s="457"/>
    </row>
    <row r="15" spans="2:138" s="438" customFormat="1" x14ac:dyDescent="0.2">
      <c r="B15" s="453"/>
      <c r="C15" s="439"/>
      <c r="D15" s="440"/>
      <c r="E15" s="441"/>
      <c r="F15" s="457"/>
    </row>
    <row r="16" spans="2:138" s="438" customFormat="1" x14ac:dyDescent="0.2">
      <c r="B16" s="453"/>
      <c r="C16" s="439" t="s">
        <v>827</v>
      </c>
      <c r="D16" s="440" t="s">
        <v>661</v>
      </c>
      <c r="E16" s="458"/>
      <c r="F16" s="457"/>
    </row>
    <row r="17" spans="2:6" s="438" customFormat="1" x14ac:dyDescent="0.2">
      <c r="B17" s="453"/>
      <c r="C17" s="439"/>
      <c r="D17" s="440"/>
      <c r="E17" s="441"/>
      <c r="F17" s="457"/>
    </row>
    <row r="18" spans="2:6" s="438" customFormat="1" x14ac:dyDescent="0.2">
      <c r="B18" s="453"/>
      <c r="C18" s="439" t="s">
        <v>828</v>
      </c>
      <c r="D18" s="440" t="s">
        <v>661</v>
      </c>
      <c r="E18" s="458"/>
      <c r="F18" s="457"/>
    </row>
    <row r="19" spans="2:6" s="438" customFormat="1" x14ac:dyDescent="0.2">
      <c r="B19" s="453"/>
      <c r="C19" s="439"/>
      <c r="D19" s="440"/>
      <c r="E19" s="441"/>
      <c r="F19" s="457"/>
    </row>
    <row r="20" spans="2:6" s="438" customFormat="1" ht="25.5" x14ac:dyDescent="0.2">
      <c r="B20" s="453"/>
      <c r="C20" s="439" t="s">
        <v>829</v>
      </c>
      <c r="D20" s="440" t="s">
        <v>661</v>
      </c>
      <c r="E20" s="458"/>
      <c r="F20" s="457"/>
    </row>
    <row r="21" spans="2:6" s="438" customFormat="1" x14ac:dyDescent="0.2">
      <c r="B21" s="453"/>
      <c r="C21" s="439"/>
      <c r="D21" s="440"/>
      <c r="E21" s="441"/>
      <c r="F21" s="457"/>
    </row>
    <row r="22" spans="2:6" s="438" customFormat="1" x14ac:dyDescent="0.2">
      <c r="B22" s="453"/>
      <c r="C22" s="439" t="s">
        <v>830</v>
      </c>
      <c r="D22" s="440" t="s">
        <v>661</v>
      </c>
      <c r="E22" s="458"/>
      <c r="F22" s="457"/>
    </row>
    <row r="23" spans="2:6" s="438" customFormat="1" x14ac:dyDescent="0.2">
      <c r="B23" s="453"/>
      <c r="C23" s="439"/>
      <c r="D23" s="440"/>
      <c r="E23" s="441"/>
      <c r="F23" s="457"/>
    </row>
    <row r="24" spans="2:6" s="438" customFormat="1" x14ac:dyDescent="0.2">
      <c r="B24" s="453"/>
      <c r="C24" s="439" t="s">
        <v>831</v>
      </c>
      <c r="D24" s="440" t="s">
        <v>661</v>
      </c>
      <c r="E24" s="458"/>
      <c r="F24" s="457"/>
    </row>
    <row r="25" spans="2:6" s="438" customFormat="1" x14ac:dyDescent="0.2">
      <c r="B25" s="453"/>
      <c r="C25" s="439"/>
      <c r="D25" s="440"/>
      <c r="E25" s="441"/>
      <c r="F25" s="457"/>
    </row>
    <row r="26" spans="2:6" s="438" customFormat="1" x14ac:dyDescent="0.2">
      <c r="B26" s="453"/>
      <c r="C26" s="439" t="s">
        <v>832</v>
      </c>
      <c r="D26" s="440" t="s">
        <v>661</v>
      </c>
      <c r="E26" s="458"/>
      <c r="F26" s="457"/>
    </row>
    <row r="27" spans="2:6" s="438" customFormat="1" x14ac:dyDescent="0.2">
      <c r="B27" s="453"/>
      <c r="C27" s="439"/>
      <c r="D27" s="440"/>
      <c r="E27" s="441"/>
      <c r="F27" s="457"/>
    </row>
    <row r="28" spans="2:6" s="438" customFormat="1" x14ac:dyDescent="0.2">
      <c r="B28" s="453"/>
      <c r="C28" s="439" t="s">
        <v>833</v>
      </c>
      <c r="D28" s="440" t="s">
        <v>661</v>
      </c>
      <c r="E28" s="458"/>
      <c r="F28" s="457"/>
    </row>
    <row r="29" spans="2:6" s="438" customFormat="1" x14ac:dyDescent="0.2">
      <c r="B29" s="453"/>
      <c r="C29" s="439"/>
      <c r="D29" s="440"/>
      <c r="E29" s="441"/>
      <c r="F29" s="457"/>
    </row>
    <row r="30" spans="2:6" s="438" customFormat="1" ht="25.5" x14ac:dyDescent="0.2">
      <c r="B30" s="453"/>
      <c r="C30" s="439" t="s">
        <v>834</v>
      </c>
      <c r="D30" s="440" t="s">
        <v>661</v>
      </c>
      <c r="E30" s="458"/>
      <c r="F30" s="457"/>
    </row>
    <row r="31" spans="2:6" s="438" customFormat="1" x14ac:dyDescent="0.2">
      <c r="B31" s="453"/>
      <c r="C31" s="439"/>
      <c r="D31" s="440"/>
      <c r="E31" s="441"/>
      <c r="F31" s="457"/>
    </row>
    <row r="32" spans="2:6" s="438" customFormat="1" x14ac:dyDescent="0.2">
      <c r="B32" s="453"/>
      <c r="C32" s="439" t="s">
        <v>835</v>
      </c>
      <c r="D32" s="440" t="s">
        <v>661</v>
      </c>
      <c r="E32" s="458"/>
      <c r="F32" s="457"/>
    </row>
    <row r="33" spans="2:6" s="438" customFormat="1" x14ac:dyDescent="0.2">
      <c r="B33" s="453"/>
      <c r="C33" s="439"/>
      <c r="D33" s="440"/>
      <c r="E33" s="441"/>
      <c r="F33" s="457"/>
    </row>
    <row r="34" spans="2:6" s="438" customFormat="1" x14ac:dyDescent="0.2">
      <c r="B34" s="453"/>
      <c r="C34" s="455" t="s">
        <v>836</v>
      </c>
      <c r="D34" s="440"/>
      <c r="E34" s="441"/>
      <c r="F34" s="457"/>
    </row>
    <row r="35" spans="2:6" s="438" customFormat="1" ht="38.25" x14ac:dyDescent="0.2">
      <c r="B35" s="453"/>
      <c r="C35" s="439" t="s">
        <v>837</v>
      </c>
      <c r="D35" s="440" t="s">
        <v>661</v>
      </c>
      <c r="E35" s="458"/>
      <c r="F35" s="457"/>
    </row>
    <row r="36" spans="2:6" s="438" customFormat="1" x14ac:dyDescent="0.2">
      <c r="B36" s="453"/>
      <c r="C36" s="455" t="s">
        <v>838</v>
      </c>
      <c r="D36" s="440"/>
      <c r="E36" s="441"/>
      <c r="F36" s="457"/>
    </row>
    <row r="37" spans="2:6" s="438" customFormat="1" x14ac:dyDescent="0.2">
      <c r="B37" s="453"/>
      <c r="C37" s="460" t="s">
        <v>839</v>
      </c>
      <c r="D37" s="440"/>
      <c r="E37" s="441"/>
      <c r="F37" s="457"/>
    </row>
    <row r="38" spans="2:6" s="438" customFormat="1" x14ac:dyDescent="0.2">
      <c r="B38" s="453"/>
      <c r="C38" s="439" t="s">
        <v>840</v>
      </c>
      <c r="D38" s="440" t="s">
        <v>661</v>
      </c>
      <c r="E38" s="458"/>
      <c r="F38" s="457"/>
    </row>
    <row r="39" spans="2:6" s="438" customFormat="1" x14ac:dyDescent="0.2">
      <c r="B39" s="453"/>
      <c r="C39" s="439"/>
      <c r="D39" s="440"/>
      <c r="E39" s="441"/>
      <c r="F39" s="457"/>
    </row>
    <row r="40" spans="2:6" s="438" customFormat="1" x14ac:dyDescent="0.2">
      <c r="B40" s="453"/>
      <c r="C40" s="455" t="s">
        <v>841</v>
      </c>
      <c r="D40" s="440"/>
      <c r="E40" s="441"/>
      <c r="F40" s="457"/>
    </row>
    <row r="41" spans="2:6" s="438" customFormat="1" x14ac:dyDescent="0.2">
      <c r="B41" s="453"/>
      <c r="C41" s="439" t="s">
        <v>842</v>
      </c>
      <c r="D41" s="440" t="s">
        <v>661</v>
      </c>
      <c r="E41" s="458"/>
      <c r="F41" s="457"/>
    </row>
    <row r="42" spans="2:6" s="438" customFormat="1" x14ac:dyDescent="0.2">
      <c r="B42" s="453"/>
      <c r="C42" s="439"/>
      <c r="D42" s="440"/>
      <c r="E42" s="441"/>
      <c r="F42" s="457"/>
    </row>
    <row r="43" spans="2:6" s="438" customFormat="1" x14ac:dyDescent="0.2">
      <c r="B43" s="453"/>
      <c r="C43" s="455" t="s">
        <v>843</v>
      </c>
      <c r="D43" s="440"/>
      <c r="E43" s="441"/>
      <c r="F43" s="457"/>
    </row>
    <row r="44" spans="2:6" s="438" customFormat="1" x14ac:dyDescent="0.2">
      <c r="B44" s="453"/>
      <c r="C44" s="439" t="s">
        <v>844</v>
      </c>
      <c r="D44" s="440" t="s">
        <v>661</v>
      </c>
      <c r="E44" s="458"/>
      <c r="F44" s="457"/>
    </row>
    <row r="45" spans="2:6" s="438" customFormat="1" x14ac:dyDescent="0.2">
      <c r="B45" s="453"/>
      <c r="C45" s="439"/>
      <c r="D45" s="440"/>
      <c r="E45" s="441"/>
      <c r="F45" s="457"/>
    </row>
    <row r="46" spans="2:6" s="438" customFormat="1" x14ac:dyDescent="0.2">
      <c r="B46" s="453"/>
      <c r="C46" s="439" t="s">
        <v>845</v>
      </c>
      <c r="D46" s="440" t="s">
        <v>661</v>
      </c>
      <c r="E46" s="458"/>
      <c r="F46" s="457"/>
    </row>
    <row r="47" spans="2:6" s="438" customFormat="1" ht="13.5" thickBot="1" x14ac:dyDescent="0.25">
      <c r="B47" s="461"/>
      <c r="C47" s="462"/>
      <c r="D47" s="463"/>
      <c r="E47" s="464"/>
      <c r="F47" s="465"/>
    </row>
  </sheetData>
  <pageMargins left="0.7" right="0.7" top="0.75" bottom="0.75" header="0.3" footer="0.3"/>
  <pageSetup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DD07-C5F9-4211-A3A8-5C4910778315}">
  <sheetPr codeName="Hoja118">
    <tabColor theme="1"/>
  </sheetPr>
  <dimension ref="B1:EI47"/>
  <sheetViews>
    <sheetView showGridLines="0" view="pageBreakPreview" zoomScaleNormal="90" zoomScaleSheetLayoutView="100" workbookViewId="0">
      <selection activeCell="E8" sqref="E8"/>
    </sheetView>
  </sheetViews>
  <sheetFormatPr baseColWidth="10" defaultColWidth="11.42578125" defaultRowHeight="12.75" x14ac:dyDescent="0.25"/>
  <cols>
    <col min="1" max="1" width="2" style="138" customWidth="1"/>
    <col min="2" max="2" width="10" style="138" customWidth="1"/>
    <col min="3" max="3" width="94.7109375" style="138" customWidth="1"/>
    <col min="4" max="4" width="15.7109375" style="440" customWidth="1"/>
    <col min="5" max="5" width="5.7109375" style="441" customWidth="1"/>
    <col min="6" max="6" width="18.5703125" style="138" customWidth="1"/>
    <col min="7" max="7" width="2.28515625" style="138" customWidth="1"/>
    <col min="8" max="8" width="8.42578125" style="138" customWidth="1"/>
    <col min="9" max="9" width="7.85546875" style="138" customWidth="1"/>
    <col min="10" max="16384" width="11.42578125" style="138"/>
  </cols>
  <sheetData>
    <row r="1" spans="2:139" s="484" customFormat="1" ht="21" customHeight="1" x14ac:dyDescent="0.25">
      <c r="B1" s="479"/>
      <c r="C1" s="480"/>
      <c r="D1" s="564"/>
      <c r="E1" s="565"/>
      <c r="F1" s="483"/>
      <c r="H1" s="485"/>
      <c r="I1" s="486"/>
      <c r="J1" s="487"/>
      <c r="K1" s="488"/>
      <c r="EB1" s="489"/>
      <c r="EC1" s="489"/>
      <c r="ED1" s="489"/>
      <c r="EE1" s="489"/>
      <c r="EF1" s="426"/>
      <c r="EG1" s="426"/>
      <c r="EH1" s="138"/>
      <c r="EI1" s="138"/>
    </row>
    <row r="2" spans="2:139" s="484" customFormat="1" ht="21" customHeight="1" x14ac:dyDescent="0.25">
      <c r="B2" s="490"/>
      <c r="D2" s="440"/>
      <c r="E2" s="441"/>
      <c r="F2" s="566"/>
      <c r="H2" s="485"/>
      <c r="I2" s="486"/>
      <c r="J2" s="487"/>
      <c r="K2" s="488"/>
      <c r="EB2" s="489"/>
      <c r="EC2" s="489"/>
      <c r="ED2" s="489"/>
      <c r="EE2" s="489"/>
      <c r="EF2" s="426"/>
      <c r="EG2" s="426"/>
      <c r="EH2" s="138"/>
      <c r="EI2" s="138"/>
    </row>
    <row r="3" spans="2:139" s="484" customFormat="1" ht="21" customHeight="1" x14ac:dyDescent="0.25">
      <c r="B3" s="490"/>
      <c r="D3" s="440"/>
      <c r="E3" s="441"/>
      <c r="F3" s="566"/>
      <c r="H3" s="485"/>
      <c r="I3" s="486"/>
      <c r="J3" s="487"/>
      <c r="K3" s="488"/>
      <c r="ED3" s="489"/>
      <c r="EE3" s="489"/>
      <c r="EF3" s="426"/>
      <c r="EG3" s="426"/>
      <c r="EH3" s="138"/>
      <c r="EI3" s="138"/>
    </row>
    <row r="4" spans="2:139" s="484" customFormat="1" ht="21" customHeight="1" x14ac:dyDescent="0.25">
      <c r="B4" s="490"/>
      <c r="D4" s="440"/>
      <c r="E4" s="441"/>
      <c r="F4" s="566"/>
      <c r="H4" s="485"/>
      <c r="I4" s="486"/>
      <c r="J4" s="487"/>
      <c r="K4" s="488"/>
      <c r="ED4" s="489"/>
      <c r="EE4" s="489"/>
      <c r="EF4" s="426"/>
      <c r="EG4" s="426"/>
      <c r="EH4" s="138"/>
      <c r="EI4" s="138"/>
    </row>
    <row r="5" spans="2:139" s="484" customFormat="1" ht="27.75" customHeight="1" x14ac:dyDescent="0.25">
      <c r="B5" s="490"/>
      <c r="C5" s="567" t="s">
        <v>1213</v>
      </c>
      <c r="D5" s="568"/>
      <c r="E5" s="568"/>
      <c r="F5" s="569"/>
      <c r="G5" s="570"/>
      <c r="H5" s="571"/>
      <c r="I5" s="486"/>
      <c r="J5" s="487"/>
      <c r="K5" s="488"/>
      <c r="ED5" s="489"/>
      <c r="EE5" s="489"/>
      <c r="EF5" s="426"/>
      <c r="EG5" s="426"/>
      <c r="EH5" s="138"/>
      <c r="EI5" s="138"/>
    </row>
    <row r="6" spans="2:139" x14ac:dyDescent="0.25">
      <c r="B6" s="135"/>
      <c r="E6" s="440"/>
      <c r="F6" s="492"/>
      <c r="G6" s="347"/>
      <c r="ED6" s="489"/>
      <c r="EE6" s="489"/>
      <c r="EF6" s="426"/>
      <c r="EG6" s="426"/>
    </row>
    <row r="7" spans="2:139" x14ac:dyDescent="0.25">
      <c r="B7" s="135"/>
      <c r="C7" s="572" t="s">
        <v>1214</v>
      </c>
      <c r="D7" s="456"/>
      <c r="E7" s="456"/>
      <c r="F7" s="492"/>
      <c r="G7" s="563"/>
      <c r="ED7" s="493"/>
      <c r="EE7" s="493"/>
      <c r="EF7" s="426"/>
      <c r="EG7" s="426"/>
    </row>
    <row r="8" spans="2:139" ht="31.5" customHeight="1" x14ac:dyDescent="0.25">
      <c r="B8" s="135"/>
      <c r="C8" s="573" t="s">
        <v>1215</v>
      </c>
      <c r="D8" s="440" t="s">
        <v>661</v>
      </c>
      <c r="E8" s="458"/>
      <c r="F8" s="495"/>
      <c r="G8" s="1"/>
      <c r="ED8" s="493"/>
      <c r="EE8" s="493"/>
      <c r="EF8" s="426"/>
      <c r="EG8" s="426"/>
    </row>
    <row r="9" spans="2:139" ht="26.25" customHeight="1" x14ac:dyDescent="0.25">
      <c r="B9" s="135"/>
      <c r="C9" s="573" t="s">
        <v>1216</v>
      </c>
      <c r="D9" s="440" t="s">
        <v>661</v>
      </c>
      <c r="E9" s="458"/>
      <c r="F9" s="495"/>
      <c r="G9" s="1"/>
      <c r="ED9" s="493"/>
      <c r="EE9" s="493"/>
      <c r="EF9" s="426"/>
      <c r="EG9" s="426"/>
    </row>
    <row r="10" spans="2:139" ht="18" customHeight="1" x14ac:dyDescent="0.25">
      <c r="B10" s="135"/>
      <c r="C10" s="573" t="s">
        <v>1217</v>
      </c>
      <c r="D10" s="440" t="s">
        <v>661</v>
      </c>
      <c r="E10" s="458"/>
      <c r="F10" s="495"/>
      <c r="G10" s="1"/>
      <c r="ED10" s="493"/>
      <c r="EE10" s="493"/>
      <c r="EF10" s="426"/>
      <c r="EG10" s="426"/>
    </row>
    <row r="11" spans="2:139" ht="27" customHeight="1" x14ac:dyDescent="0.25">
      <c r="B11" s="135"/>
      <c r="C11" s="573" t="s">
        <v>1218</v>
      </c>
      <c r="D11" s="440" t="s">
        <v>661</v>
      </c>
      <c r="E11" s="458"/>
      <c r="F11" s="495"/>
      <c r="G11" s="1"/>
      <c r="ED11" s="493"/>
      <c r="EE11" s="493"/>
      <c r="EF11" s="426"/>
      <c r="EG11" s="426"/>
    </row>
    <row r="12" spans="2:139" ht="27.75" customHeight="1" x14ac:dyDescent="0.25">
      <c r="B12" s="135"/>
      <c r="C12" s="573" t="s">
        <v>1219</v>
      </c>
      <c r="D12" s="440" t="s">
        <v>661</v>
      </c>
      <c r="E12" s="458"/>
      <c r="F12" s="495"/>
      <c r="G12" s="1"/>
      <c r="ED12" s="493"/>
      <c r="EE12" s="493"/>
      <c r="EF12" s="426"/>
      <c r="EG12" s="426"/>
    </row>
    <row r="13" spans="2:139" x14ac:dyDescent="0.25">
      <c r="B13" s="135"/>
      <c r="C13" s="573"/>
      <c r="F13" s="492"/>
      <c r="G13" s="563"/>
      <c r="ED13" s="493"/>
      <c r="EE13" s="493"/>
      <c r="EF13" s="426"/>
      <c r="EG13" s="426"/>
    </row>
    <row r="14" spans="2:139" x14ac:dyDescent="0.25">
      <c r="B14" s="135"/>
      <c r="C14" s="574" t="s">
        <v>1220</v>
      </c>
      <c r="F14" s="492"/>
      <c r="G14" s="563"/>
      <c r="ED14" s="493"/>
      <c r="EE14" s="493"/>
      <c r="EF14" s="426"/>
      <c r="EG14" s="426"/>
    </row>
    <row r="15" spans="2:139" ht="42" customHeight="1" x14ac:dyDescent="0.25">
      <c r="B15" s="135"/>
      <c r="C15" s="573" t="s">
        <v>1221</v>
      </c>
      <c r="D15" s="440" t="s">
        <v>661</v>
      </c>
      <c r="E15" s="458"/>
      <c r="F15" s="495"/>
      <c r="G15" s="1"/>
      <c r="ED15" s="493"/>
      <c r="EE15" s="493"/>
      <c r="EF15" s="426"/>
      <c r="EG15" s="426"/>
    </row>
    <row r="16" spans="2:139" ht="18.75" customHeight="1" x14ac:dyDescent="0.25">
      <c r="B16" s="135"/>
      <c r="C16" s="573" t="s">
        <v>1222</v>
      </c>
      <c r="D16" s="440" t="s">
        <v>661</v>
      </c>
      <c r="E16" s="458"/>
      <c r="F16" s="495"/>
      <c r="G16" s="1"/>
      <c r="ED16" s="493"/>
      <c r="EE16" s="493"/>
      <c r="EF16" s="426"/>
      <c r="EG16" s="426"/>
    </row>
    <row r="17" spans="2:137" ht="28.5" customHeight="1" x14ac:dyDescent="0.25">
      <c r="B17" s="135"/>
      <c r="C17" s="573" t="s">
        <v>1223</v>
      </c>
      <c r="D17" s="440" t="s">
        <v>661</v>
      </c>
      <c r="E17" s="458"/>
      <c r="F17" s="495"/>
      <c r="G17" s="1"/>
      <c r="ED17" s="493"/>
      <c r="EE17" s="493"/>
      <c r="EF17" s="426"/>
      <c r="EG17" s="426"/>
    </row>
    <row r="18" spans="2:137" ht="34.5" customHeight="1" x14ac:dyDescent="0.25">
      <c r="B18" s="135"/>
      <c r="C18" s="573" t="s">
        <v>1224</v>
      </c>
      <c r="D18" s="440" t="s">
        <v>661</v>
      </c>
      <c r="E18" s="458"/>
      <c r="F18" s="495"/>
      <c r="G18" s="1"/>
      <c r="ED18" s="493"/>
      <c r="EE18" s="493"/>
      <c r="EF18" s="426"/>
      <c r="EG18" s="426"/>
    </row>
    <row r="19" spans="2:137" ht="30" customHeight="1" x14ac:dyDescent="0.25">
      <c r="B19" s="135"/>
      <c r="C19" s="573" t="s">
        <v>1225</v>
      </c>
      <c r="D19" s="440" t="s">
        <v>661</v>
      </c>
      <c r="E19" s="458"/>
      <c r="F19" s="495"/>
      <c r="G19" s="1"/>
      <c r="ED19" s="493"/>
      <c r="EE19" s="493"/>
      <c r="EF19" s="426"/>
      <c r="EG19" s="426"/>
    </row>
    <row r="20" spans="2:137" x14ac:dyDescent="0.25">
      <c r="B20" s="135"/>
      <c r="C20" s="573"/>
      <c r="F20" s="492"/>
      <c r="G20" s="563"/>
      <c r="ED20" s="493"/>
      <c r="EE20" s="493"/>
      <c r="EF20" s="426"/>
      <c r="EG20" s="426"/>
    </row>
    <row r="21" spans="2:137" x14ac:dyDescent="0.25">
      <c r="B21" s="135"/>
      <c r="C21" s="575" t="s">
        <v>1226</v>
      </c>
      <c r="F21" s="492"/>
      <c r="G21" s="563"/>
      <c r="ED21" s="493"/>
      <c r="EE21" s="493"/>
      <c r="EF21" s="426"/>
      <c r="EG21" s="426"/>
    </row>
    <row r="22" spans="2:137" ht="34.5" customHeight="1" x14ac:dyDescent="0.25">
      <c r="B22" s="135"/>
      <c r="C22" s="573" t="s">
        <v>1227</v>
      </c>
      <c r="D22" s="440" t="s">
        <v>661</v>
      </c>
      <c r="E22" s="458"/>
      <c r="F22" s="495"/>
      <c r="G22" s="1"/>
      <c r="ED22" s="493"/>
      <c r="EE22" s="493"/>
      <c r="EF22" s="426"/>
      <c r="EG22" s="426"/>
    </row>
    <row r="23" spans="2:137" ht="30.75" customHeight="1" x14ac:dyDescent="0.25">
      <c r="B23" s="135"/>
      <c r="C23" s="573" t="s">
        <v>1228</v>
      </c>
      <c r="D23" s="440" t="s">
        <v>661</v>
      </c>
      <c r="E23" s="458"/>
      <c r="F23" s="495"/>
      <c r="G23" s="1"/>
      <c r="ED23" s="493"/>
      <c r="EE23" s="493"/>
      <c r="EF23" s="426"/>
      <c r="EG23" s="426"/>
    </row>
    <row r="24" spans="2:137" ht="29.25" customHeight="1" x14ac:dyDescent="0.25">
      <c r="B24" s="135"/>
      <c r="C24" s="573" t="s">
        <v>1229</v>
      </c>
      <c r="D24" s="440" t="s">
        <v>661</v>
      </c>
      <c r="E24" s="458"/>
      <c r="F24" s="495"/>
      <c r="G24" s="1"/>
      <c r="ED24" s="493"/>
      <c r="EE24" s="493"/>
      <c r="EF24" s="426"/>
      <c r="EG24" s="426"/>
    </row>
    <row r="25" spans="2:137" ht="48" customHeight="1" x14ac:dyDescent="0.25">
      <c r="B25" s="135"/>
      <c r="C25" s="573" t="s">
        <v>1230</v>
      </c>
      <c r="D25" s="440" t="s">
        <v>661</v>
      </c>
      <c r="E25" s="458"/>
      <c r="F25" s="495"/>
      <c r="G25" s="1"/>
      <c r="ED25" s="493"/>
      <c r="EE25" s="493"/>
      <c r="EF25" s="426"/>
      <c r="EG25" s="426"/>
    </row>
    <row r="26" spans="2:137" x14ac:dyDescent="0.25">
      <c r="B26" s="135"/>
      <c r="C26" s="573"/>
      <c r="F26" s="492"/>
      <c r="G26" s="563"/>
      <c r="ED26" s="493"/>
      <c r="EE26" s="493"/>
      <c r="EF26" s="426"/>
      <c r="EG26" s="426"/>
    </row>
    <row r="27" spans="2:137" x14ac:dyDescent="0.25">
      <c r="B27" s="135"/>
      <c r="C27" s="575" t="s">
        <v>744</v>
      </c>
      <c r="F27" s="492"/>
      <c r="G27" s="563"/>
      <c r="ED27" s="493"/>
      <c r="EE27" s="493"/>
      <c r="EF27" s="426"/>
      <c r="EG27" s="426"/>
    </row>
    <row r="28" spans="2:137" ht="30.75" customHeight="1" x14ac:dyDescent="0.25">
      <c r="B28" s="135"/>
      <c r="C28" s="573" t="s">
        <v>1231</v>
      </c>
      <c r="D28" s="440" t="s">
        <v>661</v>
      </c>
      <c r="E28" s="458"/>
      <c r="F28" s="495"/>
      <c r="G28" s="1"/>
      <c r="ED28" s="493"/>
      <c r="EE28" s="493"/>
      <c r="EF28" s="426"/>
      <c r="EG28" s="426"/>
    </row>
    <row r="29" spans="2:137" ht="43.5" customHeight="1" x14ac:dyDescent="0.25">
      <c r="B29" s="135"/>
      <c r="C29" s="573" t="s">
        <v>1232</v>
      </c>
      <c r="D29" s="440" t="s">
        <v>661</v>
      </c>
      <c r="E29" s="458"/>
      <c r="F29" s="495"/>
      <c r="G29" s="1"/>
      <c r="ED29" s="493"/>
      <c r="EE29" s="493"/>
      <c r="EF29" s="426"/>
      <c r="EG29" s="426"/>
    </row>
    <row r="30" spans="2:137" ht="30" customHeight="1" x14ac:dyDescent="0.25">
      <c r="B30" s="135"/>
      <c r="C30" s="573" t="s">
        <v>1233</v>
      </c>
      <c r="D30" s="440" t="s">
        <v>661</v>
      </c>
      <c r="E30" s="458"/>
      <c r="F30" s="495"/>
      <c r="G30" s="1"/>
      <c r="ED30" s="493"/>
      <c r="EE30" s="493"/>
      <c r="EF30" s="426"/>
      <c r="EG30" s="426"/>
    </row>
    <row r="31" spans="2:137" ht="30" customHeight="1" x14ac:dyDescent="0.25">
      <c r="B31" s="135"/>
      <c r="C31" s="573" t="s">
        <v>1234</v>
      </c>
      <c r="D31" s="440" t="s">
        <v>661</v>
      </c>
      <c r="E31" s="458"/>
      <c r="F31" s="495"/>
      <c r="G31" s="563"/>
      <c r="ED31" s="493"/>
      <c r="EE31" s="493"/>
      <c r="EF31" s="426"/>
      <c r="EG31" s="426"/>
    </row>
    <row r="32" spans="2:137" x14ac:dyDescent="0.25">
      <c r="B32" s="135"/>
      <c r="C32" s="573"/>
      <c r="F32" s="492"/>
      <c r="G32" s="563"/>
      <c r="ED32" s="493"/>
      <c r="EE32" s="493"/>
      <c r="EF32" s="426"/>
      <c r="EG32" s="426"/>
    </row>
    <row r="33" spans="2:137" x14ac:dyDescent="0.25">
      <c r="B33" s="135"/>
      <c r="C33" s="575" t="s">
        <v>1235</v>
      </c>
      <c r="F33" s="492"/>
      <c r="G33" s="563"/>
      <c r="ED33" s="493"/>
      <c r="EE33" s="493"/>
      <c r="EF33" s="426"/>
      <c r="EG33" s="426"/>
    </row>
    <row r="34" spans="2:137" ht="27.75" customHeight="1" x14ac:dyDescent="0.25">
      <c r="B34" s="135"/>
      <c r="C34" s="573" t="s">
        <v>1236</v>
      </c>
      <c r="D34" s="440" t="s">
        <v>661</v>
      </c>
      <c r="E34" s="458"/>
      <c r="F34" s="495"/>
      <c r="G34" s="563"/>
      <c r="ED34" s="493"/>
      <c r="EE34" s="493"/>
      <c r="EF34" s="426"/>
      <c r="EG34" s="426"/>
    </row>
    <row r="35" spans="2:137" ht="27.75" customHeight="1" x14ac:dyDescent="0.25">
      <c r="B35" s="135"/>
      <c r="C35" s="573" t="s">
        <v>1237</v>
      </c>
      <c r="D35" s="440" t="s">
        <v>661</v>
      </c>
      <c r="E35" s="458"/>
      <c r="F35" s="495"/>
      <c r="G35" s="563"/>
      <c r="ED35" s="493"/>
      <c r="EE35" s="493"/>
      <c r="EF35" s="426"/>
      <c r="EG35" s="426"/>
    </row>
    <row r="36" spans="2:137" ht="21" customHeight="1" x14ac:dyDescent="0.25">
      <c r="B36" s="135"/>
      <c r="C36" s="573" t="s">
        <v>1238</v>
      </c>
      <c r="D36" s="440" t="s">
        <v>661</v>
      </c>
      <c r="E36" s="458"/>
      <c r="F36" s="495"/>
      <c r="G36" s="563"/>
      <c r="ED36" s="493"/>
      <c r="EE36" s="493"/>
      <c r="EF36" s="426"/>
      <c r="EG36" s="426"/>
    </row>
    <row r="37" spans="2:137" ht="28.5" customHeight="1" x14ac:dyDescent="0.25">
      <c r="B37" s="135"/>
      <c r="C37" s="573" t="s">
        <v>1239</v>
      </c>
      <c r="D37" s="440" t="s">
        <v>661</v>
      </c>
      <c r="E37" s="458"/>
      <c r="F37" s="495"/>
      <c r="G37" s="1"/>
      <c r="ED37" s="493"/>
      <c r="EE37" s="493"/>
      <c r="EF37" s="426"/>
      <c r="EG37" s="426"/>
    </row>
    <row r="38" spans="2:137" x14ac:dyDescent="0.25">
      <c r="B38" s="135"/>
      <c r="C38" s="573"/>
      <c r="F38" s="492"/>
      <c r="G38" s="563"/>
      <c r="ED38" s="493"/>
      <c r="EE38" s="493"/>
      <c r="EF38" s="426"/>
      <c r="EG38" s="426"/>
    </row>
    <row r="39" spans="2:137" x14ac:dyDescent="0.25">
      <c r="B39" s="135"/>
      <c r="C39" s="575" t="s">
        <v>1240</v>
      </c>
      <c r="F39" s="492"/>
      <c r="G39" s="563"/>
      <c r="ED39" s="493"/>
      <c r="EE39" s="493"/>
      <c r="EF39" s="426"/>
      <c r="EG39" s="426"/>
    </row>
    <row r="40" spans="2:137" ht="28.5" customHeight="1" x14ac:dyDescent="0.25">
      <c r="B40" s="135"/>
      <c r="C40" s="573" t="s">
        <v>1241</v>
      </c>
      <c r="D40" s="440" t="s">
        <v>661</v>
      </c>
      <c r="E40" s="458"/>
      <c r="F40" s="495"/>
      <c r="G40" s="563"/>
      <c r="ED40" s="493"/>
      <c r="EE40" s="493"/>
      <c r="EF40" s="426"/>
      <c r="EG40" s="426"/>
    </row>
    <row r="41" spans="2:137" ht="27" customHeight="1" x14ac:dyDescent="0.25">
      <c r="B41" s="135"/>
      <c r="C41" s="573" t="s">
        <v>1242</v>
      </c>
      <c r="D41" s="440" t="s">
        <v>661</v>
      </c>
      <c r="E41" s="458"/>
      <c r="F41" s="495"/>
      <c r="G41" s="563"/>
      <c r="ED41" s="493"/>
      <c r="EE41" s="493"/>
      <c r="EF41" s="426"/>
      <c r="EG41" s="426"/>
    </row>
    <row r="42" spans="2:137" ht="18.75" customHeight="1" x14ac:dyDescent="0.25">
      <c r="B42" s="135"/>
      <c r="C42" s="573" t="s">
        <v>1243</v>
      </c>
      <c r="D42" s="440" t="s">
        <v>661</v>
      </c>
      <c r="E42" s="458"/>
      <c r="F42" s="495"/>
      <c r="G42" s="563"/>
      <c r="ED42" s="493"/>
      <c r="EE42" s="493"/>
      <c r="EF42" s="426"/>
      <c r="EG42" s="426"/>
    </row>
    <row r="43" spans="2:137" ht="30" customHeight="1" x14ac:dyDescent="0.25">
      <c r="B43" s="135"/>
      <c r="C43" s="573" t="s">
        <v>1244</v>
      </c>
      <c r="D43" s="440" t="s">
        <v>661</v>
      </c>
      <c r="E43" s="458"/>
      <c r="F43" s="495"/>
      <c r="G43" s="563"/>
      <c r="ED43" s="493"/>
      <c r="EE43" s="493"/>
      <c r="EF43" s="426"/>
      <c r="EG43" s="426"/>
    </row>
    <row r="44" spans="2:137" x14ac:dyDescent="0.25">
      <c r="B44" s="135"/>
      <c r="C44" s="573"/>
      <c r="F44" s="492"/>
      <c r="G44" s="563"/>
      <c r="ED44" s="493"/>
      <c r="EE44" s="493"/>
      <c r="EF44" s="426"/>
      <c r="EG44" s="426"/>
    </row>
    <row r="45" spans="2:137" x14ac:dyDescent="0.25">
      <c r="B45" s="135"/>
      <c r="C45" s="575" t="s">
        <v>1245</v>
      </c>
      <c r="F45" s="492"/>
      <c r="G45" s="563"/>
      <c r="ED45" s="493"/>
      <c r="EE45" s="493"/>
      <c r="EF45" s="426"/>
      <c r="EG45" s="426"/>
    </row>
    <row r="46" spans="2:137" ht="28.5" customHeight="1" x14ac:dyDescent="0.25">
      <c r="B46" s="135"/>
      <c r="C46" s="573" t="s">
        <v>1246</v>
      </c>
      <c r="D46" s="440" t="s">
        <v>661</v>
      </c>
      <c r="E46" s="458"/>
      <c r="F46" s="495"/>
      <c r="G46" s="1"/>
      <c r="ED46" s="493"/>
      <c r="EE46" s="493"/>
      <c r="EF46" s="426"/>
      <c r="EG46" s="426"/>
    </row>
    <row r="47" spans="2:137" ht="13.5" thickBot="1" x14ac:dyDescent="0.3">
      <c r="B47" s="496"/>
      <c r="C47" s="497"/>
      <c r="D47" s="463"/>
      <c r="E47" s="464"/>
      <c r="F47" s="499"/>
    </row>
  </sheetData>
  <sheetProtection formatCells="0"/>
  <pageMargins left="0.7" right="0.7" top="0.75" bottom="0.75" header="0.3" footer="0.3"/>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tabColor theme="1"/>
  </sheetPr>
  <dimension ref="B1:F80"/>
  <sheetViews>
    <sheetView view="pageBreakPreview" zoomScaleNormal="100" zoomScaleSheetLayoutView="100" workbookViewId="0">
      <selection activeCell="E9" sqref="E9"/>
    </sheetView>
  </sheetViews>
  <sheetFormatPr baseColWidth="10" defaultColWidth="9.140625" defaultRowHeight="12.75" x14ac:dyDescent="0.2"/>
  <cols>
    <col min="1" max="1" width="3.7109375" style="13" customWidth="1"/>
    <col min="2" max="2" width="4.7109375" style="13" customWidth="1"/>
    <col min="3" max="3" width="100.7109375" style="13" customWidth="1"/>
    <col min="4" max="4" width="15.7109375" style="278" customWidth="1"/>
    <col min="5" max="5" width="5.7109375" style="358" customWidth="1"/>
    <col min="6" max="6" width="3.7109375" style="359" customWidth="1"/>
    <col min="7" max="7" width="3.7109375" style="13" customWidth="1"/>
    <col min="8" max="8" width="100.7109375" style="13" customWidth="1"/>
    <col min="9" max="240" width="9.140625" style="13"/>
    <col min="241" max="241" width="0" style="13" hidden="1" customWidth="1"/>
    <col min="242" max="242" width="17.85546875" style="13" customWidth="1"/>
    <col min="243" max="243" width="8.28515625" style="13" customWidth="1"/>
    <col min="244" max="244" width="8.7109375" style="13" customWidth="1"/>
    <col min="245" max="245" width="8.42578125" style="13" customWidth="1"/>
    <col min="246" max="246" width="8.7109375" style="13" customWidth="1"/>
    <col min="247" max="247" width="8" style="13" customWidth="1"/>
    <col min="248" max="248" width="6.28515625" style="13" customWidth="1"/>
    <col min="249" max="249" width="6.7109375" style="13" customWidth="1"/>
    <col min="250" max="250" width="6.85546875" style="13" customWidth="1"/>
    <col min="251" max="251" width="7" style="13" customWidth="1"/>
    <col min="252" max="252" width="19.85546875" style="13" customWidth="1"/>
    <col min="253" max="253" width="9.85546875" style="13" customWidth="1"/>
    <col min="254" max="254" width="0" style="13" hidden="1" customWidth="1"/>
    <col min="255" max="255" width="7.85546875" style="13" customWidth="1"/>
    <col min="256" max="256" width="8.28515625" style="13" customWidth="1"/>
    <col min="257" max="257" width="8.42578125" style="13" customWidth="1"/>
    <col min="258" max="258" width="3.85546875" style="13" customWidth="1"/>
    <col min="259" max="259" width="9.42578125" style="13" customWidth="1"/>
    <col min="260" max="496" width="9.140625" style="13"/>
    <col min="497" max="497" width="0" style="13" hidden="1" customWidth="1"/>
    <col min="498" max="498" width="17.85546875" style="13" customWidth="1"/>
    <col min="499" max="499" width="8.28515625" style="13" customWidth="1"/>
    <col min="500" max="500" width="8.7109375" style="13" customWidth="1"/>
    <col min="501" max="501" width="8.42578125" style="13" customWidth="1"/>
    <col min="502" max="502" width="8.7109375" style="13" customWidth="1"/>
    <col min="503" max="503" width="8" style="13" customWidth="1"/>
    <col min="504" max="504" width="6.28515625" style="13" customWidth="1"/>
    <col min="505" max="505" width="6.7109375" style="13" customWidth="1"/>
    <col min="506" max="506" width="6.85546875" style="13" customWidth="1"/>
    <col min="507" max="507" width="7" style="13" customWidth="1"/>
    <col min="508" max="508" width="19.85546875" style="13" customWidth="1"/>
    <col min="509" max="509" width="9.85546875" style="13" customWidth="1"/>
    <col min="510" max="510" width="0" style="13" hidden="1" customWidth="1"/>
    <col min="511" max="511" width="7.85546875" style="13" customWidth="1"/>
    <col min="512" max="512" width="8.28515625" style="13" customWidth="1"/>
    <col min="513" max="513" width="8.42578125" style="13" customWidth="1"/>
    <col min="514" max="514" width="3.85546875" style="13" customWidth="1"/>
    <col min="515" max="515" width="9.42578125" style="13" customWidth="1"/>
    <col min="516" max="752" width="9.140625" style="13"/>
    <col min="753" max="753" width="0" style="13" hidden="1" customWidth="1"/>
    <col min="754" max="754" width="17.85546875" style="13" customWidth="1"/>
    <col min="755" max="755" width="8.28515625" style="13" customWidth="1"/>
    <col min="756" max="756" width="8.7109375" style="13" customWidth="1"/>
    <col min="757" max="757" width="8.42578125" style="13" customWidth="1"/>
    <col min="758" max="758" width="8.7109375" style="13" customWidth="1"/>
    <col min="759" max="759" width="8" style="13" customWidth="1"/>
    <col min="760" max="760" width="6.28515625" style="13" customWidth="1"/>
    <col min="761" max="761" width="6.7109375" style="13" customWidth="1"/>
    <col min="762" max="762" width="6.85546875" style="13" customWidth="1"/>
    <col min="763" max="763" width="7" style="13" customWidth="1"/>
    <col min="764" max="764" width="19.85546875" style="13" customWidth="1"/>
    <col min="765" max="765" width="9.85546875" style="13" customWidth="1"/>
    <col min="766" max="766" width="0" style="13" hidden="1" customWidth="1"/>
    <col min="767" max="767" width="7.85546875" style="13" customWidth="1"/>
    <col min="768" max="768" width="8.28515625" style="13" customWidth="1"/>
    <col min="769" max="769" width="8.42578125" style="13" customWidth="1"/>
    <col min="770" max="770" width="3.85546875" style="13" customWidth="1"/>
    <col min="771" max="771" width="9.42578125" style="13" customWidth="1"/>
    <col min="772" max="1008" width="9.140625" style="13"/>
    <col min="1009" max="1009" width="0" style="13" hidden="1" customWidth="1"/>
    <col min="1010" max="1010" width="17.85546875" style="13" customWidth="1"/>
    <col min="1011" max="1011" width="8.28515625" style="13" customWidth="1"/>
    <col min="1012" max="1012" width="8.7109375" style="13" customWidth="1"/>
    <col min="1013" max="1013" width="8.42578125" style="13" customWidth="1"/>
    <col min="1014" max="1014" width="8.7109375" style="13" customWidth="1"/>
    <col min="1015" max="1015" width="8" style="13" customWidth="1"/>
    <col min="1016" max="1016" width="6.28515625" style="13" customWidth="1"/>
    <col min="1017" max="1017" width="6.7109375" style="13" customWidth="1"/>
    <col min="1018" max="1018" width="6.85546875" style="13" customWidth="1"/>
    <col min="1019" max="1019" width="7" style="13" customWidth="1"/>
    <col min="1020" max="1020" width="19.85546875" style="13" customWidth="1"/>
    <col min="1021" max="1021" width="9.85546875" style="13" customWidth="1"/>
    <col min="1022" max="1022" width="0" style="13" hidden="1" customWidth="1"/>
    <col min="1023" max="1023" width="7.85546875" style="13" customWidth="1"/>
    <col min="1024" max="1024" width="8.28515625" style="13" customWidth="1"/>
    <col min="1025" max="1025" width="8.42578125" style="13" customWidth="1"/>
    <col min="1026" max="1026" width="3.85546875" style="13" customWidth="1"/>
    <col min="1027" max="1027" width="9.42578125" style="13" customWidth="1"/>
    <col min="1028" max="1264" width="9.140625" style="13"/>
    <col min="1265" max="1265" width="0" style="13" hidden="1" customWidth="1"/>
    <col min="1266" max="1266" width="17.85546875" style="13" customWidth="1"/>
    <col min="1267" max="1267" width="8.28515625" style="13" customWidth="1"/>
    <col min="1268" max="1268" width="8.7109375" style="13" customWidth="1"/>
    <col min="1269" max="1269" width="8.42578125" style="13" customWidth="1"/>
    <col min="1270" max="1270" width="8.7109375" style="13" customWidth="1"/>
    <col min="1271" max="1271" width="8" style="13" customWidth="1"/>
    <col min="1272" max="1272" width="6.28515625" style="13" customWidth="1"/>
    <col min="1273" max="1273" width="6.7109375" style="13" customWidth="1"/>
    <col min="1274" max="1274" width="6.85546875" style="13" customWidth="1"/>
    <col min="1275" max="1275" width="7" style="13" customWidth="1"/>
    <col min="1276" max="1276" width="19.85546875" style="13" customWidth="1"/>
    <col min="1277" max="1277" width="9.85546875" style="13" customWidth="1"/>
    <col min="1278" max="1278" width="0" style="13" hidden="1" customWidth="1"/>
    <col min="1279" max="1279" width="7.85546875" style="13" customWidth="1"/>
    <col min="1280" max="1280" width="8.28515625" style="13" customWidth="1"/>
    <col min="1281" max="1281" width="8.42578125" style="13" customWidth="1"/>
    <col min="1282" max="1282" width="3.85546875" style="13" customWidth="1"/>
    <col min="1283" max="1283" width="9.42578125" style="13" customWidth="1"/>
    <col min="1284" max="1520" width="9.140625" style="13"/>
    <col min="1521" max="1521" width="0" style="13" hidden="1" customWidth="1"/>
    <col min="1522" max="1522" width="17.85546875" style="13" customWidth="1"/>
    <col min="1523" max="1523" width="8.28515625" style="13" customWidth="1"/>
    <col min="1524" max="1524" width="8.7109375" style="13" customWidth="1"/>
    <col min="1525" max="1525" width="8.42578125" style="13" customWidth="1"/>
    <col min="1526" max="1526" width="8.7109375" style="13" customWidth="1"/>
    <col min="1527" max="1527" width="8" style="13" customWidth="1"/>
    <col min="1528" max="1528" width="6.28515625" style="13" customWidth="1"/>
    <col min="1529" max="1529" width="6.7109375" style="13" customWidth="1"/>
    <col min="1530" max="1530" width="6.85546875" style="13" customWidth="1"/>
    <col min="1531" max="1531" width="7" style="13" customWidth="1"/>
    <col min="1532" max="1532" width="19.85546875" style="13" customWidth="1"/>
    <col min="1533" max="1533" width="9.85546875" style="13" customWidth="1"/>
    <col min="1534" max="1534" width="0" style="13" hidden="1" customWidth="1"/>
    <col min="1535" max="1535" width="7.85546875" style="13" customWidth="1"/>
    <col min="1536" max="1536" width="8.28515625" style="13" customWidth="1"/>
    <col min="1537" max="1537" width="8.42578125" style="13" customWidth="1"/>
    <col min="1538" max="1538" width="3.85546875" style="13" customWidth="1"/>
    <col min="1539" max="1539" width="9.42578125" style="13" customWidth="1"/>
    <col min="1540" max="1776" width="9.140625" style="13"/>
    <col min="1777" max="1777" width="0" style="13" hidden="1" customWidth="1"/>
    <col min="1778" max="1778" width="17.85546875" style="13" customWidth="1"/>
    <col min="1779" max="1779" width="8.28515625" style="13" customWidth="1"/>
    <col min="1780" max="1780" width="8.7109375" style="13" customWidth="1"/>
    <col min="1781" max="1781" width="8.42578125" style="13" customWidth="1"/>
    <col min="1782" max="1782" width="8.7109375" style="13" customWidth="1"/>
    <col min="1783" max="1783" width="8" style="13" customWidth="1"/>
    <col min="1784" max="1784" width="6.28515625" style="13" customWidth="1"/>
    <col min="1785" max="1785" width="6.7109375" style="13" customWidth="1"/>
    <col min="1786" max="1786" width="6.85546875" style="13" customWidth="1"/>
    <col min="1787" max="1787" width="7" style="13" customWidth="1"/>
    <col min="1788" max="1788" width="19.85546875" style="13" customWidth="1"/>
    <col min="1789" max="1789" width="9.85546875" style="13" customWidth="1"/>
    <col min="1790" max="1790" width="0" style="13" hidden="1" customWidth="1"/>
    <col min="1791" max="1791" width="7.85546875" style="13" customWidth="1"/>
    <col min="1792" max="1792" width="8.28515625" style="13" customWidth="1"/>
    <col min="1793" max="1793" width="8.42578125" style="13" customWidth="1"/>
    <col min="1794" max="1794" width="3.85546875" style="13" customWidth="1"/>
    <col min="1795" max="1795" width="9.42578125" style="13" customWidth="1"/>
    <col min="1796" max="2032" width="9.140625" style="13"/>
    <col min="2033" max="2033" width="0" style="13" hidden="1" customWidth="1"/>
    <col min="2034" max="2034" width="17.85546875" style="13" customWidth="1"/>
    <col min="2035" max="2035" width="8.28515625" style="13" customWidth="1"/>
    <col min="2036" max="2036" width="8.7109375" style="13" customWidth="1"/>
    <col min="2037" max="2037" width="8.42578125" style="13" customWidth="1"/>
    <col min="2038" max="2038" width="8.7109375" style="13" customWidth="1"/>
    <col min="2039" max="2039" width="8" style="13" customWidth="1"/>
    <col min="2040" max="2040" width="6.28515625" style="13" customWidth="1"/>
    <col min="2041" max="2041" width="6.7109375" style="13" customWidth="1"/>
    <col min="2042" max="2042" width="6.85546875" style="13" customWidth="1"/>
    <col min="2043" max="2043" width="7" style="13" customWidth="1"/>
    <col min="2044" max="2044" width="19.85546875" style="13" customWidth="1"/>
    <col min="2045" max="2045" width="9.85546875" style="13" customWidth="1"/>
    <col min="2046" max="2046" width="0" style="13" hidden="1" customWidth="1"/>
    <col min="2047" max="2047" width="7.85546875" style="13" customWidth="1"/>
    <col min="2048" max="2048" width="8.28515625" style="13" customWidth="1"/>
    <col min="2049" max="2049" width="8.42578125" style="13" customWidth="1"/>
    <col min="2050" max="2050" width="3.85546875" style="13" customWidth="1"/>
    <col min="2051" max="2051" width="9.42578125" style="13" customWidth="1"/>
    <col min="2052" max="2288" width="9.140625" style="13"/>
    <col min="2289" max="2289" width="0" style="13" hidden="1" customWidth="1"/>
    <col min="2290" max="2290" width="17.85546875" style="13" customWidth="1"/>
    <col min="2291" max="2291" width="8.28515625" style="13" customWidth="1"/>
    <col min="2292" max="2292" width="8.7109375" style="13" customWidth="1"/>
    <col min="2293" max="2293" width="8.42578125" style="13" customWidth="1"/>
    <col min="2294" max="2294" width="8.7109375" style="13" customWidth="1"/>
    <col min="2295" max="2295" width="8" style="13" customWidth="1"/>
    <col min="2296" max="2296" width="6.28515625" style="13" customWidth="1"/>
    <col min="2297" max="2297" width="6.7109375" style="13" customWidth="1"/>
    <col min="2298" max="2298" width="6.85546875" style="13" customWidth="1"/>
    <col min="2299" max="2299" width="7" style="13" customWidth="1"/>
    <col min="2300" max="2300" width="19.85546875" style="13" customWidth="1"/>
    <col min="2301" max="2301" width="9.85546875" style="13" customWidth="1"/>
    <col min="2302" max="2302" width="0" style="13" hidden="1" customWidth="1"/>
    <col min="2303" max="2303" width="7.85546875" style="13" customWidth="1"/>
    <col min="2304" max="2304" width="8.28515625" style="13" customWidth="1"/>
    <col min="2305" max="2305" width="8.42578125" style="13" customWidth="1"/>
    <col min="2306" max="2306" width="3.85546875" style="13" customWidth="1"/>
    <col min="2307" max="2307" width="9.42578125" style="13" customWidth="1"/>
    <col min="2308" max="2544" width="9.140625" style="13"/>
    <col min="2545" max="2545" width="0" style="13" hidden="1" customWidth="1"/>
    <col min="2546" max="2546" width="17.85546875" style="13" customWidth="1"/>
    <col min="2547" max="2547" width="8.28515625" style="13" customWidth="1"/>
    <col min="2548" max="2548" width="8.7109375" style="13" customWidth="1"/>
    <col min="2549" max="2549" width="8.42578125" style="13" customWidth="1"/>
    <col min="2550" max="2550" width="8.7109375" style="13" customWidth="1"/>
    <col min="2551" max="2551" width="8" style="13" customWidth="1"/>
    <col min="2552" max="2552" width="6.28515625" style="13" customWidth="1"/>
    <col min="2553" max="2553" width="6.7109375" style="13" customWidth="1"/>
    <col min="2554" max="2554" width="6.85546875" style="13" customWidth="1"/>
    <col min="2555" max="2555" width="7" style="13" customWidth="1"/>
    <col min="2556" max="2556" width="19.85546875" style="13" customWidth="1"/>
    <col min="2557" max="2557" width="9.85546875" style="13" customWidth="1"/>
    <col min="2558" max="2558" width="0" style="13" hidden="1" customWidth="1"/>
    <col min="2559" max="2559" width="7.85546875" style="13" customWidth="1"/>
    <col min="2560" max="2560" width="8.28515625" style="13" customWidth="1"/>
    <col min="2561" max="2561" width="8.42578125" style="13" customWidth="1"/>
    <col min="2562" max="2562" width="3.85546875" style="13" customWidth="1"/>
    <col min="2563" max="2563" width="9.42578125" style="13" customWidth="1"/>
    <col min="2564" max="2800" width="9.140625" style="13"/>
    <col min="2801" max="2801" width="0" style="13" hidden="1" customWidth="1"/>
    <col min="2802" max="2802" width="17.85546875" style="13" customWidth="1"/>
    <col min="2803" max="2803" width="8.28515625" style="13" customWidth="1"/>
    <col min="2804" max="2804" width="8.7109375" style="13" customWidth="1"/>
    <col min="2805" max="2805" width="8.42578125" style="13" customWidth="1"/>
    <col min="2806" max="2806" width="8.7109375" style="13" customWidth="1"/>
    <col min="2807" max="2807" width="8" style="13" customWidth="1"/>
    <col min="2808" max="2808" width="6.28515625" style="13" customWidth="1"/>
    <col min="2809" max="2809" width="6.7109375" style="13" customWidth="1"/>
    <col min="2810" max="2810" width="6.85546875" style="13" customWidth="1"/>
    <col min="2811" max="2811" width="7" style="13" customWidth="1"/>
    <col min="2812" max="2812" width="19.85546875" style="13" customWidth="1"/>
    <col min="2813" max="2813" width="9.85546875" style="13" customWidth="1"/>
    <col min="2814" max="2814" width="0" style="13" hidden="1" customWidth="1"/>
    <col min="2815" max="2815" width="7.85546875" style="13" customWidth="1"/>
    <col min="2816" max="2816" width="8.28515625" style="13" customWidth="1"/>
    <col min="2817" max="2817" width="8.42578125" style="13" customWidth="1"/>
    <col min="2818" max="2818" width="3.85546875" style="13" customWidth="1"/>
    <col min="2819" max="2819" width="9.42578125" style="13" customWidth="1"/>
    <col min="2820" max="3056" width="9.140625" style="13"/>
    <col min="3057" max="3057" width="0" style="13" hidden="1" customWidth="1"/>
    <col min="3058" max="3058" width="17.85546875" style="13" customWidth="1"/>
    <col min="3059" max="3059" width="8.28515625" style="13" customWidth="1"/>
    <col min="3060" max="3060" width="8.7109375" style="13" customWidth="1"/>
    <col min="3061" max="3061" width="8.42578125" style="13" customWidth="1"/>
    <col min="3062" max="3062" width="8.7109375" style="13" customWidth="1"/>
    <col min="3063" max="3063" width="8" style="13" customWidth="1"/>
    <col min="3064" max="3064" width="6.28515625" style="13" customWidth="1"/>
    <col min="3065" max="3065" width="6.7109375" style="13" customWidth="1"/>
    <col min="3066" max="3066" width="6.85546875" style="13" customWidth="1"/>
    <col min="3067" max="3067" width="7" style="13" customWidth="1"/>
    <col min="3068" max="3068" width="19.85546875" style="13" customWidth="1"/>
    <col min="3069" max="3069" width="9.85546875" style="13" customWidth="1"/>
    <col min="3070" max="3070" width="0" style="13" hidden="1" customWidth="1"/>
    <col min="3071" max="3071" width="7.85546875" style="13" customWidth="1"/>
    <col min="3072" max="3072" width="8.28515625" style="13" customWidth="1"/>
    <col min="3073" max="3073" width="8.42578125" style="13" customWidth="1"/>
    <col min="3074" max="3074" width="3.85546875" style="13" customWidth="1"/>
    <col min="3075" max="3075" width="9.42578125" style="13" customWidth="1"/>
    <col min="3076" max="3312" width="9.140625" style="13"/>
    <col min="3313" max="3313" width="0" style="13" hidden="1" customWidth="1"/>
    <col min="3314" max="3314" width="17.85546875" style="13" customWidth="1"/>
    <col min="3315" max="3315" width="8.28515625" style="13" customWidth="1"/>
    <col min="3316" max="3316" width="8.7109375" style="13" customWidth="1"/>
    <col min="3317" max="3317" width="8.42578125" style="13" customWidth="1"/>
    <col min="3318" max="3318" width="8.7109375" style="13" customWidth="1"/>
    <col min="3319" max="3319" width="8" style="13" customWidth="1"/>
    <col min="3320" max="3320" width="6.28515625" style="13" customWidth="1"/>
    <col min="3321" max="3321" width="6.7109375" style="13" customWidth="1"/>
    <col min="3322" max="3322" width="6.85546875" style="13" customWidth="1"/>
    <col min="3323" max="3323" width="7" style="13" customWidth="1"/>
    <col min="3324" max="3324" width="19.85546875" style="13" customWidth="1"/>
    <col min="3325" max="3325" width="9.85546875" style="13" customWidth="1"/>
    <col min="3326" max="3326" width="0" style="13" hidden="1" customWidth="1"/>
    <col min="3327" max="3327" width="7.85546875" style="13" customWidth="1"/>
    <col min="3328" max="3328" width="8.28515625" style="13" customWidth="1"/>
    <col min="3329" max="3329" width="8.42578125" style="13" customWidth="1"/>
    <col min="3330" max="3330" width="3.85546875" style="13" customWidth="1"/>
    <col min="3331" max="3331" width="9.42578125" style="13" customWidth="1"/>
    <col min="3332" max="3568" width="9.140625" style="13"/>
    <col min="3569" max="3569" width="0" style="13" hidden="1" customWidth="1"/>
    <col min="3570" max="3570" width="17.85546875" style="13" customWidth="1"/>
    <col min="3571" max="3571" width="8.28515625" style="13" customWidth="1"/>
    <col min="3572" max="3572" width="8.7109375" style="13" customWidth="1"/>
    <col min="3573" max="3573" width="8.42578125" style="13" customWidth="1"/>
    <col min="3574" max="3574" width="8.7109375" style="13" customWidth="1"/>
    <col min="3575" max="3575" width="8" style="13" customWidth="1"/>
    <col min="3576" max="3576" width="6.28515625" style="13" customWidth="1"/>
    <col min="3577" max="3577" width="6.7109375" style="13" customWidth="1"/>
    <col min="3578" max="3578" width="6.85546875" style="13" customWidth="1"/>
    <col min="3579" max="3579" width="7" style="13" customWidth="1"/>
    <col min="3580" max="3580" width="19.85546875" style="13" customWidth="1"/>
    <col min="3581" max="3581" width="9.85546875" style="13" customWidth="1"/>
    <col min="3582" max="3582" width="0" style="13" hidden="1" customWidth="1"/>
    <col min="3583" max="3583" width="7.85546875" style="13" customWidth="1"/>
    <col min="3584" max="3584" width="8.28515625" style="13" customWidth="1"/>
    <col min="3585" max="3585" width="8.42578125" style="13" customWidth="1"/>
    <col min="3586" max="3586" width="3.85546875" style="13" customWidth="1"/>
    <col min="3587" max="3587" width="9.42578125" style="13" customWidth="1"/>
    <col min="3588" max="3824" width="9.140625" style="13"/>
    <col min="3825" max="3825" width="0" style="13" hidden="1" customWidth="1"/>
    <col min="3826" max="3826" width="17.85546875" style="13" customWidth="1"/>
    <col min="3827" max="3827" width="8.28515625" style="13" customWidth="1"/>
    <col min="3828" max="3828" width="8.7109375" style="13" customWidth="1"/>
    <col min="3829" max="3829" width="8.42578125" style="13" customWidth="1"/>
    <col min="3830" max="3830" width="8.7109375" style="13" customWidth="1"/>
    <col min="3831" max="3831" width="8" style="13" customWidth="1"/>
    <col min="3832" max="3832" width="6.28515625" style="13" customWidth="1"/>
    <col min="3833" max="3833" width="6.7109375" style="13" customWidth="1"/>
    <col min="3834" max="3834" width="6.85546875" style="13" customWidth="1"/>
    <col min="3835" max="3835" width="7" style="13" customWidth="1"/>
    <col min="3836" max="3836" width="19.85546875" style="13" customWidth="1"/>
    <col min="3837" max="3837" width="9.85546875" style="13" customWidth="1"/>
    <col min="3838" max="3838" width="0" style="13" hidden="1" customWidth="1"/>
    <col min="3839" max="3839" width="7.85546875" style="13" customWidth="1"/>
    <col min="3840" max="3840" width="8.28515625" style="13" customWidth="1"/>
    <col min="3841" max="3841" width="8.42578125" style="13" customWidth="1"/>
    <col min="3842" max="3842" width="3.85546875" style="13" customWidth="1"/>
    <col min="3843" max="3843" width="9.42578125" style="13" customWidth="1"/>
    <col min="3844" max="4080" width="9.140625" style="13"/>
    <col min="4081" max="4081" width="0" style="13" hidden="1" customWidth="1"/>
    <col min="4082" max="4082" width="17.85546875" style="13" customWidth="1"/>
    <col min="4083" max="4083" width="8.28515625" style="13" customWidth="1"/>
    <col min="4084" max="4084" width="8.7109375" style="13" customWidth="1"/>
    <col min="4085" max="4085" width="8.42578125" style="13" customWidth="1"/>
    <col min="4086" max="4086" width="8.7109375" style="13" customWidth="1"/>
    <col min="4087" max="4087" width="8" style="13" customWidth="1"/>
    <col min="4088" max="4088" width="6.28515625" style="13" customWidth="1"/>
    <col min="4089" max="4089" width="6.7109375" style="13" customWidth="1"/>
    <col min="4090" max="4090" width="6.85546875" style="13" customWidth="1"/>
    <col min="4091" max="4091" width="7" style="13" customWidth="1"/>
    <col min="4092" max="4092" width="19.85546875" style="13" customWidth="1"/>
    <col min="4093" max="4093" width="9.85546875" style="13" customWidth="1"/>
    <col min="4094" max="4094" width="0" style="13" hidden="1" customWidth="1"/>
    <col min="4095" max="4095" width="7.85546875" style="13" customWidth="1"/>
    <col min="4096" max="4096" width="8.28515625" style="13" customWidth="1"/>
    <col min="4097" max="4097" width="8.42578125" style="13" customWidth="1"/>
    <col min="4098" max="4098" width="3.85546875" style="13" customWidth="1"/>
    <col min="4099" max="4099" width="9.42578125" style="13" customWidth="1"/>
    <col min="4100" max="4336" width="9.140625" style="13"/>
    <col min="4337" max="4337" width="0" style="13" hidden="1" customWidth="1"/>
    <col min="4338" max="4338" width="17.85546875" style="13" customWidth="1"/>
    <col min="4339" max="4339" width="8.28515625" style="13" customWidth="1"/>
    <col min="4340" max="4340" width="8.7109375" style="13" customWidth="1"/>
    <col min="4341" max="4341" width="8.42578125" style="13" customWidth="1"/>
    <col min="4342" max="4342" width="8.7109375" style="13" customWidth="1"/>
    <col min="4343" max="4343" width="8" style="13" customWidth="1"/>
    <col min="4344" max="4344" width="6.28515625" style="13" customWidth="1"/>
    <col min="4345" max="4345" width="6.7109375" style="13" customWidth="1"/>
    <col min="4346" max="4346" width="6.85546875" style="13" customWidth="1"/>
    <col min="4347" max="4347" width="7" style="13" customWidth="1"/>
    <col min="4348" max="4348" width="19.85546875" style="13" customWidth="1"/>
    <col min="4349" max="4349" width="9.85546875" style="13" customWidth="1"/>
    <col min="4350" max="4350" width="0" style="13" hidden="1" customWidth="1"/>
    <col min="4351" max="4351" width="7.85546875" style="13" customWidth="1"/>
    <col min="4352" max="4352" width="8.28515625" style="13" customWidth="1"/>
    <col min="4353" max="4353" width="8.42578125" style="13" customWidth="1"/>
    <col min="4354" max="4354" width="3.85546875" style="13" customWidth="1"/>
    <col min="4355" max="4355" width="9.42578125" style="13" customWidth="1"/>
    <col min="4356" max="4592" width="9.140625" style="13"/>
    <col min="4593" max="4593" width="0" style="13" hidden="1" customWidth="1"/>
    <col min="4594" max="4594" width="17.85546875" style="13" customWidth="1"/>
    <col min="4595" max="4595" width="8.28515625" style="13" customWidth="1"/>
    <col min="4596" max="4596" width="8.7109375" style="13" customWidth="1"/>
    <col min="4597" max="4597" width="8.42578125" style="13" customWidth="1"/>
    <col min="4598" max="4598" width="8.7109375" style="13" customWidth="1"/>
    <col min="4599" max="4599" width="8" style="13" customWidth="1"/>
    <col min="4600" max="4600" width="6.28515625" style="13" customWidth="1"/>
    <col min="4601" max="4601" width="6.7109375" style="13" customWidth="1"/>
    <col min="4602" max="4602" width="6.85546875" style="13" customWidth="1"/>
    <col min="4603" max="4603" width="7" style="13" customWidth="1"/>
    <col min="4604" max="4604" width="19.85546875" style="13" customWidth="1"/>
    <col min="4605" max="4605" width="9.85546875" style="13" customWidth="1"/>
    <col min="4606" max="4606" width="0" style="13" hidden="1" customWidth="1"/>
    <col min="4607" max="4607" width="7.85546875" style="13" customWidth="1"/>
    <col min="4608" max="4608" width="8.28515625" style="13" customWidth="1"/>
    <col min="4609" max="4609" width="8.42578125" style="13" customWidth="1"/>
    <col min="4610" max="4610" width="3.85546875" style="13" customWidth="1"/>
    <col min="4611" max="4611" width="9.42578125" style="13" customWidth="1"/>
    <col min="4612" max="4848" width="9.140625" style="13"/>
    <col min="4849" max="4849" width="0" style="13" hidden="1" customWidth="1"/>
    <col min="4850" max="4850" width="17.85546875" style="13" customWidth="1"/>
    <col min="4851" max="4851" width="8.28515625" style="13" customWidth="1"/>
    <col min="4852" max="4852" width="8.7109375" style="13" customWidth="1"/>
    <col min="4853" max="4853" width="8.42578125" style="13" customWidth="1"/>
    <col min="4854" max="4854" width="8.7109375" style="13" customWidth="1"/>
    <col min="4855" max="4855" width="8" style="13" customWidth="1"/>
    <col min="4856" max="4856" width="6.28515625" style="13" customWidth="1"/>
    <col min="4857" max="4857" width="6.7109375" style="13" customWidth="1"/>
    <col min="4858" max="4858" width="6.85546875" style="13" customWidth="1"/>
    <col min="4859" max="4859" width="7" style="13" customWidth="1"/>
    <col min="4860" max="4860" width="19.85546875" style="13" customWidth="1"/>
    <col min="4861" max="4861" width="9.85546875" style="13" customWidth="1"/>
    <col min="4862" max="4862" width="0" style="13" hidden="1" customWidth="1"/>
    <col min="4863" max="4863" width="7.85546875" style="13" customWidth="1"/>
    <col min="4864" max="4864" width="8.28515625" style="13" customWidth="1"/>
    <col min="4865" max="4865" width="8.42578125" style="13" customWidth="1"/>
    <col min="4866" max="4866" width="3.85546875" style="13" customWidth="1"/>
    <col min="4867" max="4867" width="9.42578125" style="13" customWidth="1"/>
    <col min="4868" max="5104" width="9.140625" style="13"/>
    <col min="5105" max="5105" width="0" style="13" hidden="1" customWidth="1"/>
    <col min="5106" max="5106" width="17.85546875" style="13" customWidth="1"/>
    <col min="5107" max="5107" width="8.28515625" style="13" customWidth="1"/>
    <col min="5108" max="5108" width="8.7109375" style="13" customWidth="1"/>
    <col min="5109" max="5109" width="8.42578125" style="13" customWidth="1"/>
    <col min="5110" max="5110" width="8.7109375" style="13" customWidth="1"/>
    <col min="5111" max="5111" width="8" style="13" customWidth="1"/>
    <col min="5112" max="5112" width="6.28515625" style="13" customWidth="1"/>
    <col min="5113" max="5113" width="6.7109375" style="13" customWidth="1"/>
    <col min="5114" max="5114" width="6.85546875" style="13" customWidth="1"/>
    <col min="5115" max="5115" width="7" style="13" customWidth="1"/>
    <col min="5116" max="5116" width="19.85546875" style="13" customWidth="1"/>
    <col min="5117" max="5117" width="9.85546875" style="13" customWidth="1"/>
    <col min="5118" max="5118" width="0" style="13" hidden="1" customWidth="1"/>
    <col min="5119" max="5119" width="7.85546875" style="13" customWidth="1"/>
    <col min="5120" max="5120" width="8.28515625" style="13" customWidth="1"/>
    <col min="5121" max="5121" width="8.42578125" style="13" customWidth="1"/>
    <col min="5122" max="5122" width="3.85546875" style="13" customWidth="1"/>
    <col min="5123" max="5123" width="9.42578125" style="13" customWidth="1"/>
    <col min="5124" max="5360" width="9.140625" style="13"/>
    <col min="5361" max="5361" width="0" style="13" hidden="1" customWidth="1"/>
    <col min="5362" max="5362" width="17.85546875" style="13" customWidth="1"/>
    <col min="5363" max="5363" width="8.28515625" style="13" customWidth="1"/>
    <col min="5364" max="5364" width="8.7109375" style="13" customWidth="1"/>
    <col min="5365" max="5365" width="8.42578125" style="13" customWidth="1"/>
    <col min="5366" max="5366" width="8.7109375" style="13" customWidth="1"/>
    <col min="5367" max="5367" width="8" style="13" customWidth="1"/>
    <col min="5368" max="5368" width="6.28515625" style="13" customWidth="1"/>
    <col min="5369" max="5369" width="6.7109375" style="13" customWidth="1"/>
    <col min="5370" max="5370" width="6.85546875" style="13" customWidth="1"/>
    <col min="5371" max="5371" width="7" style="13" customWidth="1"/>
    <col min="5372" max="5372" width="19.85546875" style="13" customWidth="1"/>
    <col min="5373" max="5373" width="9.85546875" style="13" customWidth="1"/>
    <col min="5374" max="5374" width="0" style="13" hidden="1" customWidth="1"/>
    <col min="5375" max="5375" width="7.85546875" style="13" customWidth="1"/>
    <col min="5376" max="5376" width="8.28515625" style="13" customWidth="1"/>
    <col min="5377" max="5377" width="8.42578125" style="13" customWidth="1"/>
    <col min="5378" max="5378" width="3.85546875" style="13" customWidth="1"/>
    <col min="5379" max="5379" width="9.42578125" style="13" customWidth="1"/>
    <col min="5380" max="5616" width="9.140625" style="13"/>
    <col min="5617" max="5617" width="0" style="13" hidden="1" customWidth="1"/>
    <col min="5618" max="5618" width="17.85546875" style="13" customWidth="1"/>
    <col min="5619" max="5619" width="8.28515625" style="13" customWidth="1"/>
    <col min="5620" max="5620" width="8.7109375" style="13" customWidth="1"/>
    <col min="5621" max="5621" width="8.42578125" style="13" customWidth="1"/>
    <col min="5622" max="5622" width="8.7109375" style="13" customWidth="1"/>
    <col min="5623" max="5623" width="8" style="13" customWidth="1"/>
    <col min="5624" max="5624" width="6.28515625" style="13" customWidth="1"/>
    <col min="5625" max="5625" width="6.7109375" style="13" customWidth="1"/>
    <col min="5626" max="5626" width="6.85546875" style="13" customWidth="1"/>
    <col min="5627" max="5627" width="7" style="13" customWidth="1"/>
    <col min="5628" max="5628" width="19.85546875" style="13" customWidth="1"/>
    <col min="5629" max="5629" width="9.85546875" style="13" customWidth="1"/>
    <col min="5630" max="5630" width="0" style="13" hidden="1" customWidth="1"/>
    <col min="5631" max="5631" width="7.85546875" style="13" customWidth="1"/>
    <col min="5632" max="5632" width="8.28515625" style="13" customWidth="1"/>
    <col min="5633" max="5633" width="8.42578125" style="13" customWidth="1"/>
    <col min="5634" max="5634" width="3.85546875" style="13" customWidth="1"/>
    <col min="5635" max="5635" width="9.42578125" style="13" customWidth="1"/>
    <col min="5636" max="5872" width="9.140625" style="13"/>
    <col min="5873" max="5873" width="0" style="13" hidden="1" customWidth="1"/>
    <col min="5874" max="5874" width="17.85546875" style="13" customWidth="1"/>
    <col min="5875" max="5875" width="8.28515625" style="13" customWidth="1"/>
    <col min="5876" max="5876" width="8.7109375" style="13" customWidth="1"/>
    <col min="5877" max="5877" width="8.42578125" style="13" customWidth="1"/>
    <col min="5878" max="5878" width="8.7109375" style="13" customWidth="1"/>
    <col min="5879" max="5879" width="8" style="13" customWidth="1"/>
    <col min="5880" max="5880" width="6.28515625" style="13" customWidth="1"/>
    <col min="5881" max="5881" width="6.7109375" style="13" customWidth="1"/>
    <col min="5882" max="5882" width="6.85546875" style="13" customWidth="1"/>
    <col min="5883" max="5883" width="7" style="13" customWidth="1"/>
    <col min="5884" max="5884" width="19.85546875" style="13" customWidth="1"/>
    <col min="5885" max="5885" width="9.85546875" style="13" customWidth="1"/>
    <col min="5886" max="5886" width="0" style="13" hidden="1" customWidth="1"/>
    <col min="5887" max="5887" width="7.85546875" style="13" customWidth="1"/>
    <col min="5888" max="5888" width="8.28515625" style="13" customWidth="1"/>
    <col min="5889" max="5889" width="8.42578125" style="13" customWidth="1"/>
    <col min="5890" max="5890" width="3.85546875" style="13" customWidth="1"/>
    <col min="5891" max="5891" width="9.42578125" style="13" customWidth="1"/>
    <col min="5892" max="6128" width="9.140625" style="13"/>
    <col min="6129" max="6129" width="0" style="13" hidden="1" customWidth="1"/>
    <col min="6130" max="6130" width="17.85546875" style="13" customWidth="1"/>
    <col min="6131" max="6131" width="8.28515625" style="13" customWidth="1"/>
    <col min="6132" max="6132" width="8.7109375" style="13" customWidth="1"/>
    <col min="6133" max="6133" width="8.42578125" style="13" customWidth="1"/>
    <col min="6134" max="6134" width="8.7109375" style="13" customWidth="1"/>
    <col min="6135" max="6135" width="8" style="13" customWidth="1"/>
    <col min="6136" max="6136" width="6.28515625" style="13" customWidth="1"/>
    <col min="6137" max="6137" width="6.7109375" style="13" customWidth="1"/>
    <col min="6138" max="6138" width="6.85546875" style="13" customWidth="1"/>
    <col min="6139" max="6139" width="7" style="13" customWidth="1"/>
    <col min="6140" max="6140" width="19.85546875" style="13" customWidth="1"/>
    <col min="6141" max="6141" width="9.85546875" style="13" customWidth="1"/>
    <col min="6142" max="6142" width="0" style="13" hidden="1" customWidth="1"/>
    <col min="6143" max="6143" width="7.85546875" style="13" customWidth="1"/>
    <col min="6144" max="6144" width="8.28515625" style="13" customWidth="1"/>
    <col min="6145" max="6145" width="8.42578125" style="13" customWidth="1"/>
    <col min="6146" max="6146" width="3.85546875" style="13" customWidth="1"/>
    <col min="6147" max="6147" width="9.42578125" style="13" customWidth="1"/>
    <col min="6148" max="6384" width="9.140625" style="13"/>
    <col min="6385" max="6385" width="0" style="13" hidden="1" customWidth="1"/>
    <col min="6386" max="6386" width="17.85546875" style="13" customWidth="1"/>
    <col min="6387" max="6387" width="8.28515625" style="13" customWidth="1"/>
    <col min="6388" max="6388" width="8.7109375" style="13" customWidth="1"/>
    <col min="6389" max="6389" width="8.42578125" style="13" customWidth="1"/>
    <col min="6390" max="6390" width="8.7109375" style="13" customWidth="1"/>
    <col min="6391" max="6391" width="8" style="13" customWidth="1"/>
    <col min="6392" max="6392" width="6.28515625" style="13" customWidth="1"/>
    <col min="6393" max="6393" width="6.7109375" style="13" customWidth="1"/>
    <col min="6394" max="6394" width="6.85546875" style="13" customWidth="1"/>
    <col min="6395" max="6395" width="7" style="13" customWidth="1"/>
    <col min="6396" max="6396" width="19.85546875" style="13" customWidth="1"/>
    <col min="6397" max="6397" width="9.85546875" style="13" customWidth="1"/>
    <col min="6398" max="6398" width="0" style="13" hidden="1" customWidth="1"/>
    <col min="6399" max="6399" width="7.85546875" style="13" customWidth="1"/>
    <col min="6400" max="6400" width="8.28515625" style="13" customWidth="1"/>
    <col min="6401" max="6401" width="8.42578125" style="13" customWidth="1"/>
    <col min="6402" max="6402" width="3.85546875" style="13" customWidth="1"/>
    <col min="6403" max="6403" width="9.42578125" style="13" customWidth="1"/>
    <col min="6404" max="6640" width="9.140625" style="13"/>
    <col min="6641" max="6641" width="0" style="13" hidden="1" customWidth="1"/>
    <col min="6642" max="6642" width="17.85546875" style="13" customWidth="1"/>
    <col min="6643" max="6643" width="8.28515625" style="13" customWidth="1"/>
    <col min="6644" max="6644" width="8.7109375" style="13" customWidth="1"/>
    <col min="6645" max="6645" width="8.42578125" style="13" customWidth="1"/>
    <col min="6646" max="6646" width="8.7109375" style="13" customWidth="1"/>
    <col min="6647" max="6647" width="8" style="13" customWidth="1"/>
    <col min="6648" max="6648" width="6.28515625" style="13" customWidth="1"/>
    <col min="6649" max="6649" width="6.7109375" style="13" customWidth="1"/>
    <col min="6650" max="6650" width="6.85546875" style="13" customWidth="1"/>
    <col min="6651" max="6651" width="7" style="13" customWidth="1"/>
    <col min="6652" max="6652" width="19.85546875" style="13" customWidth="1"/>
    <col min="6653" max="6653" width="9.85546875" style="13" customWidth="1"/>
    <col min="6654" max="6654" width="0" style="13" hidden="1" customWidth="1"/>
    <col min="6655" max="6655" width="7.85546875" style="13" customWidth="1"/>
    <col min="6656" max="6656" width="8.28515625" style="13" customWidth="1"/>
    <col min="6657" max="6657" width="8.42578125" style="13" customWidth="1"/>
    <col min="6658" max="6658" width="3.85546875" style="13" customWidth="1"/>
    <col min="6659" max="6659" width="9.42578125" style="13" customWidth="1"/>
    <col min="6660" max="6896" width="9.140625" style="13"/>
    <col min="6897" max="6897" width="0" style="13" hidden="1" customWidth="1"/>
    <col min="6898" max="6898" width="17.85546875" style="13" customWidth="1"/>
    <col min="6899" max="6899" width="8.28515625" style="13" customWidth="1"/>
    <col min="6900" max="6900" width="8.7109375" style="13" customWidth="1"/>
    <col min="6901" max="6901" width="8.42578125" style="13" customWidth="1"/>
    <col min="6902" max="6902" width="8.7109375" style="13" customWidth="1"/>
    <col min="6903" max="6903" width="8" style="13" customWidth="1"/>
    <col min="6904" max="6904" width="6.28515625" style="13" customWidth="1"/>
    <col min="6905" max="6905" width="6.7109375" style="13" customWidth="1"/>
    <col min="6906" max="6906" width="6.85546875" style="13" customWidth="1"/>
    <col min="6907" max="6907" width="7" style="13" customWidth="1"/>
    <col min="6908" max="6908" width="19.85546875" style="13" customWidth="1"/>
    <col min="6909" max="6909" width="9.85546875" style="13" customWidth="1"/>
    <col min="6910" max="6910" width="0" style="13" hidden="1" customWidth="1"/>
    <col min="6911" max="6911" width="7.85546875" style="13" customWidth="1"/>
    <col min="6912" max="6912" width="8.28515625" style="13" customWidth="1"/>
    <col min="6913" max="6913" width="8.42578125" style="13" customWidth="1"/>
    <col min="6914" max="6914" width="3.85546875" style="13" customWidth="1"/>
    <col min="6915" max="6915" width="9.42578125" style="13" customWidth="1"/>
    <col min="6916" max="7152" width="9.140625" style="13"/>
    <col min="7153" max="7153" width="0" style="13" hidden="1" customWidth="1"/>
    <col min="7154" max="7154" width="17.85546875" style="13" customWidth="1"/>
    <col min="7155" max="7155" width="8.28515625" style="13" customWidth="1"/>
    <col min="7156" max="7156" width="8.7109375" style="13" customWidth="1"/>
    <col min="7157" max="7157" width="8.42578125" style="13" customWidth="1"/>
    <col min="7158" max="7158" width="8.7109375" style="13" customWidth="1"/>
    <col min="7159" max="7159" width="8" style="13" customWidth="1"/>
    <col min="7160" max="7160" width="6.28515625" style="13" customWidth="1"/>
    <col min="7161" max="7161" width="6.7109375" style="13" customWidth="1"/>
    <col min="7162" max="7162" width="6.85546875" style="13" customWidth="1"/>
    <col min="7163" max="7163" width="7" style="13" customWidth="1"/>
    <col min="7164" max="7164" width="19.85546875" style="13" customWidth="1"/>
    <col min="7165" max="7165" width="9.85546875" style="13" customWidth="1"/>
    <col min="7166" max="7166" width="0" style="13" hidden="1" customWidth="1"/>
    <col min="7167" max="7167" width="7.85546875" style="13" customWidth="1"/>
    <col min="7168" max="7168" width="8.28515625" style="13" customWidth="1"/>
    <col min="7169" max="7169" width="8.42578125" style="13" customWidth="1"/>
    <col min="7170" max="7170" width="3.85546875" style="13" customWidth="1"/>
    <col min="7171" max="7171" width="9.42578125" style="13" customWidth="1"/>
    <col min="7172" max="7408" width="9.140625" style="13"/>
    <col min="7409" max="7409" width="0" style="13" hidden="1" customWidth="1"/>
    <col min="7410" max="7410" width="17.85546875" style="13" customWidth="1"/>
    <col min="7411" max="7411" width="8.28515625" style="13" customWidth="1"/>
    <col min="7412" max="7412" width="8.7109375" style="13" customWidth="1"/>
    <col min="7413" max="7413" width="8.42578125" style="13" customWidth="1"/>
    <col min="7414" max="7414" width="8.7109375" style="13" customWidth="1"/>
    <col min="7415" max="7415" width="8" style="13" customWidth="1"/>
    <col min="7416" max="7416" width="6.28515625" style="13" customWidth="1"/>
    <col min="7417" max="7417" width="6.7109375" style="13" customWidth="1"/>
    <col min="7418" max="7418" width="6.85546875" style="13" customWidth="1"/>
    <col min="7419" max="7419" width="7" style="13" customWidth="1"/>
    <col min="7420" max="7420" width="19.85546875" style="13" customWidth="1"/>
    <col min="7421" max="7421" width="9.85546875" style="13" customWidth="1"/>
    <col min="7422" max="7422" width="0" style="13" hidden="1" customWidth="1"/>
    <col min="7423" max="7423" width="7.85546875" style="13" customWidth="1"/>
    <col min="7424" max="7424" width="8.28515625" style="13" customWidth="1"/>
    <col min="7425" max="7425" width="8.42578125" style="13" customWidth="1"/>
    <col min="7426" max="7426" width="3.85546875" style="13" customWidth="1"/>
    <col min="7427" max="7427" width="9.42578125" style="13" customWidth="1"/>
    <col min="7428" max="7664" width="9.140625" style="13"/>
    <col min="7665" max="7665" width="0" style="13" hidden="1" customWidth="1"/>
    <col min="7666" max="7666" width="17.85546875" style="13" customWidth="1"/>
    <col min="7667" max="7667" width="8.28515625" style="13" customWidth="1"/>
    <col min="7668" max="7668" width="8.7109375" style="13" customWidth="1"/>
    <col min="7669" max="7669" width="8.42578125" style="13" customWidth="1"/>
    <col min="7670" max="7670" width="8.7109375" style="13" customWidth="1"/>
    <col min="7671" max="7671" width="8" style="13" customWidth="1"/>
    <col min="7672" max="7672" width="6.28515625" style="13" customWidth="1"/>
    <col min="7673" max="7673" width="6.7109375" style="13" customWidth="1"/>
    <col min="7674" max="7674" width="6.85546875" style="13" customWidth="1"/>
    <col min="7675" max="7675" width="7" style="13" customWidth="1"/>
    <col min="7676" max="7676" width="19.85546875" style="13" customWidth="1"/>
    <col min="7677" max="7677" width="9.85546875" style="13" customWidth="1"/>
    <col min="7678" max="7678" width="0" style="13" hidden="1" customWidth="1"/>
    <col min="7679" max="7679" width="7.85546875" style="13" customWidth="1"/>
    <col min="7680" max="7680" width="8.28515625" style="13" customWidth="1"/>
    <col min="7681" max="7681" width="8.42578125" style="13" customWidth="1"/>
    <col min="7682" max="7682" width="3.85546875" style="13" customWidth="1"/>
    <col min="7683" max="7683" width="9.42578125" style="13" customWidth="1"/>
    <col min="7684" max="7920" width="9.140625" style="13"/>
    <col min="7921" max="7921" width="0" style="13" hidden="1" customWidth="1"/>
    <col min="7922" max="7922" width="17.85546875" style="13" customWidth="1"/>
    <col min="7923" max="7923" width="8.28515625" style="13" customWidth="1"/>
    <col min="7924" max="7924" width="8.7109375" style="13" customWidth="1"/>
    <col min="7925" max="7925" width="8.42578125" style="13" customWidth="1"/>
    <col min="7926" max="7926" width="8.7109375" style="13" customWidth="1"/>
    <col min="7927" max="7927" width="8" style="13" customWidth="1"/>
    <col min="7928" max="7928" width="6.28515625" style="13" customWidth="1"/>
    <col min="7929" max="7929" width="6.7109375" style="13" customWidth="1"/>
    <col min="7930" max="7930" width="6.85546875" style="13" customWidth="1"/>
    <col min="7931" max="7931" width="7" style="13" customWidth="1"/>
    <col min="7932" max="7932" width="19.85546875" style="13" customWidth="1"/>
    <col min="7933" max="7933" width="9.85546875" style="13" customWidth="1"/>
    <col min="7934" max="7934" width="0" style="13" hidden="1" customWidth="1"/>
    <col min="7935" max="7935" width="7.85546875" style="13" customWidth="1"/>
    <col min="7936" max="7936" width="8.28515625" style="13" customWidth="1"/>
    <col min="7937" max="7937" width="8.42578125" style="13" customWidth="1"/>
    <col min="7938" max="7938" width="3.85546875" style="13" customWidth="1"/>
    <col min="7939" max="7939" width="9.42578125" style="13" customWidth="1"/>
    <col min="7940" max="8176" width="9.140625" style="13"/>
    <col min="8177" max="8177" width="0" style="13" hidden="1" customWidth="1"/>
    <col min="8178" max="8178" width="17.85546875" style="13" customWidth="1"/>
    <col min="8179" max="8179" width="8.28515625" style="13" customWidth="1"/>
    <col min="8180" max="8180" width="8.7109375" style="13" customWidth="1"/>
    <col min="8181" max="8181" width="8.42578125" style="13" customWidth="1"/>
    <col min="8182" max="8182" width="8.7109375" style="13" customWidth="1"/>
    <col min="8183" max="8183" width="8" style="13" customWidth="1"/>
    <col min="8184" max="8184" width="6.28515625" style="13" customWidth="1"/>
    <col min="8185" max="8185" width="6.7109375" style="13" customWidth="1"/>
    <col min="8186" max="8186" width="6.85546875" style="13" customWidth="1"/>
    <col min="8187" max="8187" width="7" style="13" customWidth="1"/>
    <col min="8188" max="8188" width="19.85546875" style="13" customWidth="1"/>
    <col min="8189" max="8189" width="9.85546875" style="13" customWidth="1"/>
    <col min="8190" max="8190" width="0" style="13" hidden="1" customWidth="1"/>
    <col min="8191" max="8191" width="7.85546875" style="13" customWidth="1"/>
    <col min="8192" max="8192" width="8.28515625" style="13" customWidth="1"/>
    <col min="8193" max="8193" width="8.42578125" style="13" customWidth="1"/>
    <col min="8194" max="8194" width="3.85546875" style="13" customWidth="1"/>
    <col min="8195" max="8195" width="9.42578125" style="13" customWidth="1"/>
    <col min="8196" max="8432" width="9.140625" style="13"/>
    <col min="8433" max="8433" width="0" style="13" hidden="1" customWidth="1"/>
    <col min="8434" max="8434" width="17.85546875" style="13" customWidth="1"/>
    <col min="8435" max="8435" width="8.28515625" style="13" customWidth="1"/>
    <col min="8436" max="8436" width="8.7109375" style="13" customWidth="1"/>
    <col min="8437" max="8437" width="8.42578125" style="13" customWidth="1"/>
    <col min="8438" max="8438" width="8.7109375" style="13" customWidth="1"/>
    <col min="8439" max="8439" width="8" style="13" customWidth="1"/>
    <col min="8440" max="8440" width="6.28515625" style="13" customWidth="1"/>
    <col min="8441" max="8441" width="6.7109375" style="13" customWidth="1"/>
    <col min="8442" max="8442" width="6.85546875" style="13" customWidth="1"/>
    <col min="8443" max="8443" width="7" style="13" customWidth="1"/>
    <col min="8444" max="8444" width="19.85546875" style="13" customWidth="1"/>
    <col min="8445" max="8445" width="9.85546875" style="13" customWidth="1"/>
    <col min="8446" max="8446" width="0" style="13" hidden="1" customWidth="1"/>
    <col min="8447" max="8447" width="7.85546875" style="13" customWidth="1"/>
    <col min="8448" max="8448" width="8.28515625" style="13" customWidth="1"/>
    <col min="8449" max="8449" width="8.42578125" style="13" customWidth="1"/>
    <col min="8450" max="8450" width="3.85546875" style="13" customWidth="1"/>
    <col min="8451" max="8451" width="9.42578125" style="13" customWidth="1"/>
    <col min="8452" max="8688" width="9.140625" style="13"/>
    <col min="8689" max="8689" width="0" style="13" hidden="1" customWidth="1"/>
    <col min="8690" max="8690" width="17.85546875" style="13" customWidth="1"/>
    <col min="8691" max="8691" width="8.28515625" style="13" customWidth="1"/>
    <col min="8692" max="8692" width="8.7109375" style="13" customWidth="1"/>
    <col min="8693" max="8693" width="8.42578125" style="13" customWidth="1"/>
    <col min="8694" max="8694" width="8.7109375" style="13" customWidth="1"/>
    <col min="8695" max="8695" width="8" style="13" customWidth="1"/>
    <col min="8696" max="8696" width="6.28515625" style="13" customWidth="1"/>
    <col min="8697" max="8697" width="6.7109375" style="13" customWidth="1"/>
    <col min="8698" max="8698" width="6.85546875" style="13" customWidth="1"/>
    <col min="8699" max="8699" width="7" style="13" customWidth="1"/>
    <col min="8700" max="8700" width="19.85546875" style="13" customWidth="1"/>
    <col min="8701" max="8701" width="9.85546875" style="13" customWidth="1"/>
    <col min="8702" max="8702" width="0" style="13" hidden="1" customWidth="1"/>
    <col min="8703" max="8703" width="7.85546875" style="13" customWidth="1"/>
    <col min="8704" max="8704" width="8.28515625" style="13" customWidth="1"/>
    <col min="8705" max="8705" width="8.42578125" style="13" customWidth="1"/>
    <col min="8706" max="8706" width="3.85546875" style="13" customWidth="1"/>
    <col min="8707" max="8707" width="9.42578125" style="13" customWidth="1"/>
    <col min="8708" max="8944" width="9.140625" style="13"/>
    <col min="8945" max="8945" width="0" style="13" hidden="1" customWidth="1"/>
    <col min="8946" max="8946" width="17.85546875" style="13" customWidth="1"/>
    <col min="8947" max="8947" width="8.28515625" style="13" customWidth="1"/>
    <col min="8948" max="8948" width="8.7109375" style="13" customWidth="1"/>
    <col min="8949" max="8949" width="8.42578125" style="13" customWidth="1"/>
    <col min="8950" max="8950" width="8.7109375" style="13" customWidth="1"/>
    <col min="8951" max="8951" width="8" style="13" customWidth="1"/>
    <col min="8952" max="8952" width="6.28515625" style="13" customWidth="1"/>
    <col min="8953" max="8953" width="6.7109375" style="13" customWidth="1"/>
    <col min="8954" max="8954" width="6.85546875" style="13" customWidth="1"/>
    <col min="8955" max="8955" width="7" style="13" customWidth="1"/>
    <col min="8956" max="8956" width="19.85546875" style="13" customWidth="1"/>
    <col min="8957" max="8957" width="9.85546875" style="13" customWidth="1"/>
    <col min="8958" max="8958" width="0" style="13" hidden="1" customWidth="1"/>
    <col min="8959" max="8959" width="7.85546875" style="13" customWidth="1"/>
    <col min="8960" max="8960" width="8.28515625" style="13" customWidth="1"/>
    <col min="8961" max="8961" width="8.42578125" style="13" customWidth="1"/>
    <col min="8962" max="8962" width="3.85546875" style="13" customWidth="1"/>
    <col min="8963" max="8963" width="9.42578125" style="13" customWidth="1"/>
    <col min="8964" max="9200" width="9.140625" style="13"/>
    <col min="9201" max="9201" width="0" style="13" hidden="1" customWidth="1"/>
    <col min="9202" max="9202" width="17.85546875" style="13" customWidth="1"/>
    <col min="9203" max="9203" width="8.28515625" style="13" customWidth="1"/>
    <col min="9204" max="9204" width="8.7109375" style="13" customWidth="1"/>
    <col min="9205" max="9205" width="8.42578125" style="13" customWidth="1"/>
    <col min="9206" max="9206" width="8.7109375" style="13" customWidth="1"/>
    <col min="9207" max="9207" width="8" style="13" customWidth="1"/>
    <col min="9208" max="9208" width="6.28515625" style="13" customWidth="1"/>
    <col min="9209" max="9209" width="6.7109375" style="13" customWidth="1"/>
    <col min="9210" max="9210" width="6.85546875" style="13" customWidth="1"/>
    <col min="9211" max="9211" width="7" style="13" customWidth="1"/>
    <col min="9212" max="9212" width="19.85546875" style="13" customWidth="1"/>
    <col min="9213" max="9213" width="9.85546875" style="13" customWidth="1"/>
    <col min="9214" max="9214" width="0" style="13" hidden="1" customWidth="1"/>
    <col min="9215" max="9215" width="7.85546875" style="13" customWidth="1"/>
    <col min="9216" max="9216" width="8.28515625" style="13" customWidth="1"/>
    <col min="9217" max="9217" width="8.42578125" style="13" customWidth="1"/>
    <col min="9218" max="9218" width="3.85546875" style="13" customWidth="1"/>
    <col min="9219" max="9219" width="9.42578125" style="13" customWidth="1"/>
    <col min="9220" max="9456" width="9.140625" style="13"/>
    <col min="9457" max="9457" width="0" style="13" hidden="1" customWidth="1"/>
    <col min="9458" max="9458" width="17.85546875" style="13" customWidth="1"/>
    <col min="9459" max="9459" width="8.28515625" style="13" customWidth="1"/>
    <col min="9460" max="9460" width="8.7109375" style="13" customWidth="1"/>
    <col min="9461" max="9461" width="8.42578125" style="13" customWidth="1"/>
    <col min="9462" max="9462" width="8.7109375" style="13" customWidth="1"/>
    <col min="9463" max="9463" width="8" style="13" customWidth="1"/>
    <col min="9464" max="9464" width="6.28515625" style="13" customWidth="1"/>
    <col min="9465" max="9465" width="6.7109375" style="13" customWidth="1"/>
    <col min="9466" max="9466" width="6.85546875" style="13" customWidth="1"/>
    <col min="9467" max="9467" width="7" style="13" customWidth="1"/>
    <col min="9468" max="9468" width="19.85546875" style="13" customWidth="1"/>
    <col min="9469" max="9469" width="9.85546875" style="13" customWidth="1"/>
    <col min="9470" max="9470" width="0" style="13" hidden="1" customWidth="1"/>
    <col min="9471" max="9471" width="7.85546875" style="13" customWidth="1"/>
    <col min="9472" max="9472" width="8.28515625" style="13" customWidth="1"/>
    <col min="9473" max="9473" width="8.42578125" style="13" customWidth="1"/>
    <col min="9474" max="9474" width="3.85546875" style="13" customWidth="1"/>
    <col min="9475" max="9475" width="9.42578125" style="13" customWidth="1"/>
    <col min="9476" max="9712" width="9.140625" style="13"/>
    <col min="9713" max="9713" width="0" style="13" hidden="1" customWidth="1"/>
    <col min="9714" max="9714" width="17.85546875" style="13" customWidth="1"/>
    <col min="9715" max="9715" width="8.28515625" style="13" customWidth="1"/>
    <col min="9716" max="9716" width="8.7109375" style="13" customWidth="1"/>
    <col min="9717" max="9717" width="8.42578125" style="13" customWidth="1"/>
    <col min="9718" max="9718" width="8.7109375" style="13" customWidth="1"/>
    <col min="9719" max="9719" width="8" style="13" customWidth="1"/>
    <col min="9720" max="9720" width="6.28515625" style="13" customWidth="1"/>
    <col min="9721" max="9721" width="6.7109375" style="13" customWidth="1"/>
    <col min="9722" max="9722" width="6.85546875" style="13" customWidth="1"/>
    <col min="9723" max="9723" width="7" style="13" customWidth="1"/>
    <col min="9724" max="9724" width="19.85546875" style="13" customWidth="1"/>
    <col min="9725" max="9725" width="9.85546875" style="13" customWidth="1"/>
    <col min="9726" max="9726" width="0" style="13" hidden="1" customWidth="1"/>
    <col min="9727" max="9727" width="7.85546875" style="13" customWidth="1"/>
    <col min="9728" max="9728" width="8.28515625" style="13" customWidth="1"/>
    <col min="9729" max="9729" width="8.42578125" style="13" customWidth="1"/>
    <col min="9730" max="9730" width="3.85546875" style="13" customWidth="1"/>
    <col min="9731" max="9731" width="9.42578125" style="13" customWidth="1"/>
    <col min="9732" max="9968" width="9.140625" style="13"/>
    <col min="9969" max="9969" width="0" style="13" hidden="1" customWidth="1"/>
    <col min="9970" max="9970" width="17.85546875" style="13" customWidth="1"/>
    <col min="9971" max="9971" width="8.28515625" style="13" customWidth="1"/>
    <col min="9972" max="9972" width="8.7109375" style="13" customWidth="1"/>
    <col min="9973" max="9973" width="8.42578125" style="13" customWidth="1"/>
    <col min="9974" max="9974" width="8.7109375" style="13" customWidth="1"/>
    <col min="9975" max="9975" width="8" style="13" customWidth="1"/>
    <col min="9976" max="9976" width="6.28515625" style="13" customWidth="1"/>
    <col min="9977" max="9977" width="6.7109375" style="13" customWidth="1"/>
    <col min="9978" max="9978" width="6.85546875" style="13" customWidth="1"/>
    <col min="9979" max="9979" width="7" style="13" customWidth="1"/>
    <col min="9980" max="9980" width="19.85546875" style="13" customWidth="1"/>
    <col min="9981" max="9981" width="9.85546875" style="13" customWidth="1"/>
    <col min="9982" max="9982" width="0" style="13" hidden="1" customWidth="1"/>
    <col min="9983" max="9983" width="7.85546875" style="13" customWidth="1"/>
    <col min="9984" max="9984" width="8.28515625" style="13" customWidth="1"/>
    <col min="9985" max="9985" width="8.42578125" style="13" customWidth="1"/>
    <col min="9986" max="9986" width="3.85546875" style="13" customWidth="1"/>
    <col min="9987" max="9987" width="9.42578125" style="13" customWidth="1"/>
    <col min="9988" max="10224" width="9.140625" style="13"/>
    <col min="10225" max="10225" width="0" style="13" hidden="1" customWidth="1"/>
    <col min="10226" max="10226" width="17.85546875" style="13" customWidth="1"/>
    <col min="10227" max="10227" width="8.28515625" style="13" customWidth="1"/>
    <col min="10228" max="10228" width="8.7109375" style="13" customWidth="1"/>
    <col min="10229" max="10229" width="8.42578125" style="13" customWidth="1"/>
    <col min="10230" max="10230" width="8.7109375" style="13" customWidth="1"/>
    <col min="10231" max="10231" width="8" style="13" customWidth="1"/>
    <col min="10232" max="10232" width="6.28515625" style="13" customWidth="1"/>
    <col min="10233" max="10233" width="6.7109375" style="13" customWidth="1"/>
    <col min="10234" max="10234" width="6.85546875" style="13" customWidth="1"/>
    <col min="10235" max="10235" width="7" style="13" customWidth="1"/>
    <col min="10236" max="10236" width="19.85546875" style="13" customWidth="1"/>
    <col min="10237" max="10237" width="9.85546875" style="13" customWidth="1"/>
    <col min="10238" max="10238" width="0" style="13" hidden="1" customWidth="1"/>
    <col min="10239" max="10239" width="7.85546875" style="13" customWidth="1"/>
    <col min="10240" max="10240" width="8.28515625" style="13" customWidth="1"/>
    <col min="10241" max="10241" width="8.42578125" style="13" customWidth="1"/>
    <col min="10242" max="10242" width="3.85546875" style="13" customWidth="1"/>
    <col min="10243" max="10243" width="9.42578125" style="13" customWidth="1"/>
    <col min="10244" max="10480" width="9.140625" style="13"/>
    <col min="10481" max="10481" width="0" style="13" hidden="1" customWidth="1"/>
    <col min="10482" max="10482" width="17.85546875" style="13" customWidth="1"/>
    <col min="10483" max="10483" width="8.28515625" style="13" customWidth="1"/>
    <col min="10484" max="10484" width="8.7109375" style="13" customWidth="1"/>
    <col min="10485" max="10485" width="8.42578125" style="13" customWidth="1"/>
    <col min="10486" max="10486" width="8.7109375" style="13" customWidth="1"/>
    <col min="10487" max="10487" width="8" style="13" customWidth="1"/>
    <col min="10488" max="10488" width="6.28515625" style="13" customWidth="1"/>
    <col min="10489" max="10489" width="6.7109375" style="13" customWidth="1"/>
    <col min="10490" max="10490" width="6.85546875" style="13" customWidth="1"/>
    <col min="10491" max="10491" width="7" style="13" customWidth="1"/>
    <col min="10492" max="10492" width="19.85546875" style="13" customWidth="1"/>
    <col min="10493" max="10493" width="9.85546875" style="13" customWidth="1"/>
    <col min="10494" max="10494" width="0" style="13" hidden="1" customWidth="1"/>
    <col min="10495" max="10495" width="7.85546875" style="13" customWidth="1"/>
    <col min="10496" max="10496" width="8.28515625" style="13" customWidth="1"/>
    <col min="10497" max="10497" width="8.42578125" style="13" customWidth="1"/>
    <col min="10498" max="10498" width="3.85546875" style="13" customWidth="1"/>
    <col min="10499" max="10499" width="9.42578125" style="13" customWidth="1"/>
    <col min="10500" max="10736" width="9.140625" style="13"/>
    <col min="10737" max="10737" width="0" style="13" hidden="1" customWidth="1"/>
    <col min="10738" max="10738" width="17.85546875" style="13" customWidth="1"/>
    <col min="10739" max="10739" width="8.28515625" style="13" customWidth="1"/>
    <col min="10740" max="10740" width="8.7109375" style="13" customWidth="1"/>
    <col min="10741" max="10741" width="8.42578125" style="13" customWidth="1"/>
    <col min="10742" max="10742" width="8.7109375" style="13" customWidth="1"/>
    <col min="10743" max="10743" width="8" style="13" customWidth="1"/>
    <col min="10744" max="10744" width="6.28515625" style="13" customWidth="1"/>
    <col min="10745" max="10745" width="6.7109375" style="13" customWidth="1"/>
    <col min="10746" max="10746" width="6.85546875" style="13" customWidth="1"/>
    <col min="10747" max="10747" width="7" style="13" customWidth="1"/>
    <col min="10748" max="10748" width="19.85546875" style="13" customWidth="1"/>
    <col min="10749" max="10749" width="9.85546875" style="13" customWidth="1"/>
    <col min="10750" max="10750" width="0" style="13" hidden="1" customWidth="1"/>
    <col min="10751" max="10751" width="7.85546875" style="13" customWidth="1"/>
    <col min="10752" max="10752" width="8.28515625" style="13" customWidth="1"/>
    <col min="10753" max="10753" width="8.42578125" style="13" customWidth="1"/>
    <col min="10754" max="10754" width="3.85546875" style="13" customWidth="1"/>
    <col min="10755" max="10755" width="9.42578125" style="13" customWidth="1"/>
    <col min="10756" max="10992" width="9.140625" style="13"/>
    <col min="10993" max="10993" width="0" style="13" hidden="1" customWidth="1"/>
    <col min="10994" max="10994" width="17.85546875" style="13" customWidth="1"/>
    <col min="10995" max="10995" width="8.28515625" style="13" customWidth="1"/>
    <col min="10996" max="10996" width="8.7109375" style="13" customWidth="1"/>
    <col min="10997" max="10997" width="8.42578125" style="13" customWidth="1"/>
    <col min="10998" max="10998" width="8.7109375" style="13" customWidth="1"/>
    <col min="10999" max="10999" width="8" style="13" customWidth="1"/>
    <col min="11000" max="11000" width="6.28515625" style="13" customWidth="1"/>
    <col min="11001" max="11001" width="6.7109375" style="13" customWidth="1"/>
    <col min="11002" max="11002" width="6.85546875" style="13" customWidth="1"/>
    <col min="11003" max="11003" width="7" style="13" customWidth="1"/>
    <col min="11004" max="11004" width="19.85546875" style="13" customWidth="1"/>
    <col min="11005" max="11005" width="9.85546875" style="13" customWidth="1"/>
    <col min="11006" max="11006" width="0" style="13" hidden="1" customWidth="1"/>
    <col min="11007" max="11007" width="7.85546875" style="13" customWidth="1"/>
    <col min="11008" max="11008" width="8.28515625" style="13" customWidth="1"/>
    <col min="11009" max="11009" width="8.42578125" style="13" customWidth="1"/>
    <col min="11010" max="11010" width="3.85546875" style="13" customWidth="1"/>
    <col min="11011" max="11011" width="9.42578125" style="13" customWidth="1"/>
    <col min="11012" max="11248" width="9.140625" style="13"/>
    <col min="11249" max="11249" width="0" style="13" hidden="1" customWidth="1"/>
    <col min="11250" max="11250" width="17.85546875" style="13" customWidth="1"/>
    <col min="11251" max="11251" width="8.28515625" style="13" customWidth="1"/>
    <col min="11252" max="11252" width="8.7109375" style="13" customWidth="1"/>
    <col min="11253" max="11253" width="8.42578125" style="13" customWidth="1"/>
    <col min="11254" max="11254" width="8.7109375" style="13" customWidth="1"/>
    <col min="11255" max="11255" width="8" style="13" customWidth="1"/>
    <col min="11256" max="11256" width="6.28515625" style="13" customWidth="1"/>
    <col min="11257" max="11257" width="6.7109375" style="13" customWidth="1"/>
    <col min="11258" max="11258" width="6.85546875" style="13" customWidth="1"/>
    <col min="11259" max="11259" width="7" style="13" customWidth="1"/>
    <col min="11260" max="11260" width="19.85546875" style="13" customWidth="1"/>
    <col min="11261" max="11261" width="9.85546875" style="13" customWidth="1"/>
    <col min="11262" max="11262" width="0" style="13" hidden="1" customWidth="1"/>
    <col min="11263" max="11263" width="7.85546875" style="13" customWidth="1"/>
    <col min="11264" max="11264" width="8.28515625" style="13" customWidth="1"/>
    <col min="11265" max="11265" width="8.42578125" style="13" customWidth="1"/>
    <col min="11266" max="11266" width="3.85546875" style="13" customWidth="1"/>
    <col min="11267" max="11267" width="9.42578125" style="13" customWidth="1"/>
    <col min="11268" max="11504" width="9.140625" style="13"/>
    <col min="11505" max="11505" width="0" style="13" hidden="1" customWidth="1"/>
    <col min="11506" max="11506" width="17.85546875" style="13" customWidth="1"/>
    <col min="11507" max="11507" width="8.28515625" style="13" customWidth="1"/>
    <col min="11508" max="11508" width="8.7109375" style="13" customWidth="1"/>
    <col min="11509" max="11509" width="8.42578125" style="13" customWidth="1"/>
    <col min="11510" max="11510" width="8.7109375" style="13" customWidth="1"/>
    <col min="11511" max="11511" width="8" style="13" customWidth="1"/>
    <col min="11512" max="11512" width="6.28515625" style="13" customWidth="1"/>
    <col min="11513" max="11513" width="6.7109375" style="13" customWidth="1"/>
    <col min="11514" max="11514" width="6.85546875" style="13" customWidth="1"/>
    <col min="11515" max="11515" width="7" style="13" customWidth="1"/>
    <col min="11516" max="11516" width="19.85546875" style="13" customWidth="1"/>
    <col min="11517" max="11517" width="9.85546875" style="13" customWidth="1"/>
    <col min="11518" max="11518" width="0" style="13" hidden="1" customWidth="1"/>
    <col min="11519" max="11519" width="7.85546875" style="13" customWidth="1"/>
    <col min="11520" max="11520" width="8.28515625" style="13" customWidth="1"/>
    <col min="11521" max="11521" width="8.42578125" style="13" customWidth="1"/>
    <col min="11522" max="11522" width="3.85546875" style="13" customWidth="1"/>
    <col min="11523" max="11523" width="9.42578125" style="13" customWidth="1"/>
    <col min="11524" max="11760" width="9.140625" style="13"/>
    <col min="11761" max="11761" width="0" style="13" hidden="1" customWidth="1"/>
    <col min="11762" max="11762" width="17.85546875" style="13" customWidth="1"/>
    <col min="11763" max="11763" width="8.28515625" style="13" customWidth="1"/>
    <col min="11764" max="11764" width="8.7109375" style="13" customWidth="1"/>
    <col min="11765" max="11765" width="8.42578125" style="13" customWidth="1"/>
    <col min="11766" max="11766" width="8.7109375" style="13" customWidth="1"/>
    <col min="11767" max="11767" width="8" style="13" customWidth="1"/>
    <col min="11768" max="11768" width="6.28515625" style="13" customWidth="1"/>
    <col min="11769" max="11769" width="6.7109375" style="13" customWidth="1"/>
    <col min="11770" max="11770" width="6.85546875" style="13" customWidth="1"/>
    <col min="11771" max="11771" width="7" style="13" customWidth="1"/>
    <col min="11772" max="11772" width="19.85546875" style="13" customWidth="1"/>
    <col min="11773" max="11773" width="9.85546875" style="13" customWidth="1"/>
    <col min="11774" max="11774" width="0" style="13" hidden="1" customWidth="1"/>
    <col min="11775" max="11775" width="7.85546875" style="13" customWidth="1"/>
    <col min="11776" max="11776" width="8.28515625" style="13" customWidth="1"/>
    <col min="11777" max="11777" width="8.42578125" style="13" customWidth="1"/>
    <col min="11778" max="11778" width="3.85546875" style="13" customWidth="1"/>
    <col min="11779" max="11779" width="9.42578125" style="13" customWidth="1"/>
    <col min="11780" max="12016" width="9.140625" style="13"/>
    <col min="12017" max="12017" width="0" style="13" hidden="1" customWidth="1"/>
    <col min="12018" max="12018" width="17.85546875" style="13" customWidth="1"/>
    <col min="12019" max="12019" width="8.28515625" style="13" customWidth="1"/>
    <col min="12020" max="12020" width="8.7109375" style="13" customWidth="1"/>
    <col min="12021" max="12021" width="8.42578125" style="13" customWidth="1"/>
    <col min="12022" max="12022" width="8.7109375" style="13" customWidth="1"/>
    <col min="12023" max="12023" width="8" style="13" customWidth="1"/>
    <col min="12024" max="12024" width="6.28515625" style="13" customWidth="1"/>
    <col min="12025" max="12025" width="6.7109375" style="13" customWidth="1"/>
    <col min="12026" max="12026" width="6.85546875" style="13" customWidth="1"/>
    <col min="12027" max="12027" width="7" style="13" customWidth="1"/>
    <col min="12028" max="12028" width="19.85546875" style="13" customWidth="1"/>
    <col min="12029" max="12029" width="9.85546875" style="13" customWidth="1"/>
    <col min="12030" max="12030" width="0" style="13" hidden="1" customWidth="1"/>
    <col min="12031" max="12031" width="7.85546875" style="13" customWidth="1"/>
    <col min="12032" max="12032" width="8.28515625" style="13" customWidth="1"/>
    <col min="12033" max="12033" width="8.42578125" style="13" customWidth="1"/>
    <col min="12034" max="12034" width="3.85546875" style="13" customWidth="1"/>
    <col min="12035" max="12035" width="9.42578125" style="13" customWidth="1"/>
    <col min="12036" max="12272" width="9.140625" style="13"/>
    <col min="12273" max="12273" width="0" style="13" hidden="1" customWidth="1"/>
    <col min="12274" max="12274" width="17.85546875" style="13" customWidth="1"/>
    <col min="12275" max="12275" width="8.28515625" style="13" customWidth="1"/>
    <col min="12276" max="12276" width="8.7109375" style="13" customWidth="1"/>
    <col min="12277" max="12277" width="8.42578125" style="13" customWidth="1"/>
    <col min="12278" max="12278" width="8.7109375" style="13" customWidth="1"/>
    <col min="12279" max="12279" width="8" style="13" customWidth="1"/>
    <col min="12280" max="12280" width="6.28515625" style="13" customWidth="1"/>
    <col min="12281" max="12281" width="6.7109375" style="13" customWidth="1"/>
    <col min="12282" max="12282" width="6.85546875" style="13" customWidth="1"/>
    <col min="12283" max="12283" width="7" style="13" customWidth="1"/>
    <col min="12284" max="12284" width="19.85546875" style="13" customWidth="1"/>
    <col min="12285" max="12285" width="9.85546875" style="13" customWidth="1"/>
    <col min="12286" max="12286" width="0" style="13" hidden="1" customWidth="1"/>
    <col min="12287" max="12287" width="7.85546875" style="13" customWidth="1"/>
    <col min="12288" max="12288" width="8.28515625" style="13" customWidth="1"/>
    <col min="12289" max="12289" width="8.42578125" style="13" customWidth="1"/>
    <col min="12290" max="12290" width="3.85546875" style="13" customWidth="1"/>
    <col min="12291" max="12291" width="9.42578125" style="13" customWidth="1"/>
    <col min="12292" max="12528" width="9.140625" style="13"/>
    <col min="12529" max="12529" width="0" style="13" hidden="1" customWidth="1"/>
    <col min="12530" max="12530" width="17.85546875" style="13" customWidth="1"/>
    <col min="12531" max="12531" width="8.28515625" style="13" customWidth="1"/>
    <col min="12532" max="12532" width="8.7109375" style="13" customWidth="1"/>
    <col min="12533" max="12533" width="8.42578125" style="13" customWidth="1"/>
    <col min="12534" max="12534" width="8.7109375" style="13" customWidth="1"/>
    <col min="12535" max="12535" width="8" style="13" customWidth="1"/>
    <col min="12536" max="12536" width="6.28515625" style="13" customWidth="1"/>
    <col min="12537" max="12537" width="6.7109375" style="13" customWidth="1"/>
    <col min="12538" max="12538" width="6.85546875" style="13" customWidth="1"/>
    <col min="12539" max="12539" width="7" style="13" customWidth="1"/>
    <col min="12540" max="12540" width="19.85546875" style="13" customWidth="1"/>
    <col min="12541" max="12541" width="9.85546875" style="13" customWidth="1"/>
    <col min="12542" max="12542" width="0" style="13" hidden="1" customWidth="1"/>
    <col min="12543" max="12543" width="7.85546875" style="13" customWidth="1"/>
    <col min="12544" max="12544" width="8.28515625" style="13" customWidth="1"/>
    <col min="12545" max="12545" width="8.42578125" style="13" customWidth="1"/>
    <col min="12546" max="12546" width="3.85546875" style="13" customWidth="1"/>
    <col min="12547" max="12547" width="9.42578125" style="13" customWidth="1"/>
    <col min="12548" max="12784" width="9.140625" style="13"/>
    <col min="12785" max="12785" width="0" style="13" hidden="1" customWidth="1"/>
    <col min="12786" max="12786" width="17.85546875" style="13" customWidth="1"/>
    <col min="12787" max="12787" width="8.28515625" style="13" customWidth="1"/>
    <col min="12788" max="12788" width="8.7109375" style="13" customWidth="1"/>
    <col min="12789" max="12789" width="8.42578125" style="13" customWidth="1"/>
    <col min="12790" max="12790" width="8.7109375" style="13" customWidth="1"/>
    <col min="12791" max="12791" width="8" style="13" customWidth="1"/>
    <col min="12792" max="12792" width="6.28515625" style="13" customWidth="1"/>
    <col min="12793" max="12793" width="6.7109375" style="13" customWidth="1"/>
    <col min="12794" max="12794" width="6.85546875" style="13" customWidth="1"/>
    <col min="12795" max="12795" width="7" style="13" customWidth="1"/>
    <col min="12796" max="12796" width="19.85546875" style="13" customWidth="1"/>
    <col min="12797" max="12797" width="9.85546875" style="13" customWidth="1"/>
    <col min="12798" max="12798" width="0" style="13" hidden="1" customWidth="1"/>
    <col min="12799" max="12799" width="7.85546875" style="13" customWidth="1"/>
    <col min="12800" max="12800" width="8.28515625" style="13" customWidth="1"/>
    <col min="12801" max="12801" width="8.42578125" style="13" customWidth="1"/>
    <col min="12802" max="12802" width="3.85546875" style="13" customWidth="1"/>
    <col min="12803" max="12803" width="9.42578125" style="13" customWidth="1"/>
    <col min="12804" max="13040" width="9.140625" style="13"/>
    <col min="13041" max="13041" width="0" style="13" hidden="1" customWidth="1"/>
    <col min="13042" max="13042" width="17.85546875" style="13" customWidth="1"/>
    <col min="13043" max="13043" width="8.28515625" style="13" customWidth="1"/>
    <col min="13044" max="13044" width="8.7109375" style="13" customWidth="1"/>
    <col min="13045" max="13045" width="8.42578125" style="13" customWidth="1"/>
    <col min="13046" max="13046" width="8.7109375" style="13" customWidth="1"/>
    <col min="13047" max="13047" width="8" style="13" customWidth="1"/>
    <col min="13048" max="13048" width="6.28515625" style="13" customWidth="1"/>
    <col min="13049" max="13049" width="6.7109375" style="13" customWidth="1"/>
    <col min="13050" max="13050" width="6.85546875" style="13" customWidth="1"/>
    <col min="13051" max="13051" width="7" style="13" customWidth="1"/>
    <col min="13052" max="13052" width="19.85546875" style="13" customWidth="1"/>
    <col min="13053" max="13053" width="9.85546875" style="13" customWidth="1"/>
    <col min="13054" max="13054" width="0" style="13" hidden="1" customWidth="1"/>
    <col min="13055" max="13055" width="7.85546875" style="13" customWidth="1"/>
    <col min="13056" max="13056" width="8.28515625" style="13" customWidth="1"/>
    <col min="13057" max="13057" width="8.42578125" style="13" customWidth="1"/>
    <col min="13058" max="13058" width="3.85546875" style="13" customWidth="1"/>
    <col min="13059" max="13059" width="9.42578125" style="13" customWidth="1"/>
    <col min="13060" max="13296" width="9.140625" style="13"/>
    <col min="13297" max="13297" width="0" style="13" hidden="1" customWidth="1"/>
    <col min="13298" max="13298" width="17.85546875" style="13" customWidth="1"/>
    <col min="13299" max="13299" width="8.28515625" style="13" customWidth="1"/>
    <col min="13300" max="13300" width="8.7109375" style="13" customWidth="1"/>
    <col min="13301" max="13301" width="8.42578125" style="13" customWidth="1"/>
    <col min="13302" max="13302" width="8.7109375" style="13" customWidth="1"/>
    <col min="13303" max="13303" width="8" style="13" customWidth="1"/>
    <col min="13304" max="13304" width="6.28515625" style="13" customWidth="1"/>
    <col min="13305" max="13305" width="6.7109375" style="13" customWidth="1"/>
    <col min="13306" max="13306" width="6.85546875" style="13" customWidth="1"/>
    <col min="13307" max="13307" width="7" style="13" customWidth="1"/>
    <col min="13308" max="13308" width="19.85546875" style="13" customWidth="1"/>
    <col min="13309" max="13309" width="9.85546875" style="13" customWidth="1"/>
    <col min="13310" max="13310" width="0" style="13" hidden="1" customWidth="1"/>
    <col min="13311" max="13311" width="7.85546875" style="13" customWidth="1"/>
    <col min="13312" max="13312" width="8.28515625" style="13" customWidth="1"/>
    <col min="13313" max="13313" width="8.42578125" style="13" customWidth="1"/>
    <col min="13314" max="13314" width="3.85546875" style="13" customWidth="1"/>
    <col min="13315" max="13315" width="9.42578125" style="13" customWidth="1"/>
    <col min="13316" max="13552" width="9.140625" style="13"/>
    <col min="13553" max="13553" width="0" style="13" hidden="1" customWidth="1"/>
    <col min="13554" max="13554" width="17.85546875" style="13" customWidth="1"/>
    <col min="13555" max="13555" width="8.28515625" style="13" customWidth="1"/>
    <col min="13556" max="13556" width="8.7109375" style="13" customWidth="1"/>
    <col min="13557" max="13557" width="8.42578125" style="13" customWidth="1"/>
    <col min="13558" max="13558" width="8.7109375" style="13" customWidth="1"/>
    <col min="13559" max="13559" width="8" style="13" customWidth="1"/>
    <col min="13560" max="13560" width="6.28515625" style="13" customWidth="1"/>
    <col min="13561" max="13561" width="6.7109375" style="13" customWidth="1"/>
    <col min="13562" max="13562" width="6.85546875" style="13" customWidth="1"/>
    <col min="13563" max="13563" width="7" style="13" customWidth="1"/>
    <col min="13564" max="13564" width="19.85546875" style="13" customWidth="1"/>
    <col min="13565" max="13565" width="9.85546875" style="13" customWidth="1"/>
    <col min="13566" max="13566" width="0" style="13" hidden="1" customWidth="1"/>
    <col min="13567" max="13567" width="7.85546875" style="13" customWidth="1"/>
    <col min="13568" max="13568" width="8.28515625" style="13" customWidth="1"/>
    <col min="13569" max="13569" width="8.42578125" style="13" customWidth="1"/>
    <col min="13570" max="13570" width="3.85546875" style="13" customWidth="1"/>
    <col min="13571" max="13571" width="9.42578125" style="13" customWidth="1"/>
    <col min="13572" max="13808" width="9.140625" style="13"/>
    <col min="13809" max="13809" width="0" style="13" hidden="1" customWidth="1"/>
    <col min="13810" max="13810" width="17.85546875" style="13" customWidth="1"/>
    <col min="13811" max="13811" width="8.28515625" style="13" customWidth="1"/>
    <col min="13812" max="13812" width="8.7109375" style="13" customWidth="1"/>
    <col min="13813" max="13813" width="8.42578125" style="13" customWidth="1"/>
    <col min="13814" max="13814" width="8.7109375" style="13" customWidth="1"/>
    <col min="13815" max="13815" width="8" style="13" customWidth="1"/>
    <col min="13816" max="13816" width="6.28515625" style="13" customWidth="1"/>
    <col min="13817" max="13817" width="6.7109375" style="13" customWidth="1"/>
    <col min="13818" max="13818" width="6.85546875" style="13" customWidth="1"/>
    <col min="13819" max="13819" width="7" style="13" customWidth="1"/>
    <col min="13820" max="13820" width="19.85546875" style="13" customWidth="1"/>
    <col min="13821" max="13821" width="9.85546875" style="13" customWidth="1"/>
    <col min="13822" max="13822" width="0" style="13" hidden="1" customWidth="1"/>
    <col min="13823" max="13823" width="7.85546875" style="13" customWidth="1"/>
    <col min="13824" max="13824" width="8.28515625" style="13" customWidth="1"/>
    <col min="13825" max="13825" width="8.42578125" style="13" customWidth="1"/>
    <col min="13826" max="13826" width="3.85546875" style="13" customWidth="1"/>
    <col min="13827" max="13827" width="9.42578125" style="13" customWidth="1"/>
    <col min="13828" max="14064" width="9.140625" style="13"/>
    <col min="14065" max="14065" width="0" style="13" hidden="1" customWidth="1"/>
    <col min="14066" max="14066" width="17.85546875" style="13" customWidth="1"/>
    <col min="14067" max="14067" width="8.28515625" style="13" customWidth="1"/>
    <col min="14068" max="14068" width="8.7109375" style="13" customWidth="1"/>
    <col min="14069" max="14069" width="8.42578125" style="13" customWidth="1"/>
    <col min="14070" max="14070" width="8.7109375" style="13" customWidth="1"/>
    <col min="14071" max="14071" width="8" style="13" customWidth="1"/>
    <col min="14072" max="14072" width="6.28515625" style="13" customWidth="1"/>
    <col min="14073" max="14073" width="6.7109375" style="13" customWidth="1"/>
    <col min="14074" max="14074" width="6.85546875" style="13" customWidth="1"/>
    <col min="14075" max="14075" width="7" style="13" customWidth="1"/>
    <col min="14076" max="14076" width="19.85546875" style="13" customWidth="1"/>
    <col min="14077" max="14077" width="9.85546875" style="13" customWidth="1"/>
    <col min="14078" max="14078" width="0" style="13" hidden="1" customWidth="1"/>
    <col min="14079" max="14079" width="7.85546875" style="13" customWidth="1"/>
    <col min="14080" max="14080" width="8.28515625" style="13" customWidth="1"/>
    <col min="14081" max="14081" width="8.42578125" style="13" customWidth="1"/>
    <col min="14082" max="14082" width="3.85546875" style="13" customWidth="1"/>
    <col min="14083" max="14083" width="9.42578125" style="13" customWidth="1"/>
    <col min="14084" max="14320" width="9.140625" style="13"/>
    <col min="14321" max="14321" width="0" style="13" hidden="1" customWidth="1"/>
    <col min="14322" max="14322" width="17.85546875" style="13" customWidth="1"/>
    <col min="14323" max="14323" width="8.28515625" style="13" customWidth="1"/>
    <col min="14324" max="14324" width="8.7109375" style="13" customWidth="1"/>
    <col min="14325" max="14325" width="8.42578125" style="13" customWidth="1"/>
    <col min="14326" max="14326" width="8.7109375" style="13" customWidth="1"/>
    <col min="14327" max="14327" width="8" style="13" customWidth="1"/>
    <col min="14328" max="14328" width="6.28515625" style="13" customWidth="1"/>
    <col min="14329" max="14329" width="6.7109375" style="13" customWidth="1"/>
    <col min="14330" max="14330" width="6.85546875" style="13" customWidth="1"/>
    <col min="14331" max="14331" width="7" style="13" customWidth="1"/>
    <col min="14332" max="14332" width="19.85546875" style="13" customWidth="1"/>
    <col min="14333" max="14333" width="9.85546875" style="13" customWidth="1"/>
    <col min="14334" max="14334" width="0" style="13" hidden="1" customWidth="1"/>
    <col min="14335" max="14335" width="7.85546875" style="13" customWidth="1"/>
    <col min="14336" max="14336" width="8.28515625" style="13" customWidth="1"/>
    <col min="14337" max="14337" width="8.42578125" style="13" customWidth="1"/>
    <col min="14338" max="14338" width="3.85546875" style="13" customWidth="1"/>
    <col min="14339" max="14339" width="9.42578125" style="13" customWidth="1"/>
    <col min="14340" max="14576" width="9.140625" style="13"/>
    <col min="14577" max="14577" width="0" style="13" hidden="1" customWidth="1"/>
    <col min="14578" max="14578" width="17.85546875" style="13" customWidth="1"/>
    <col min="14579" max="14579" width="8.28515625" style="13" customWidth="1"/>
    <col min="14580" max="14580" width="8.7109375" style="13" customWidth="1"/>
    <col min="14581" max="14581" width="8.42578125" style="13" customWidth="1"/>
    <col min="14582" max="14582" width="8.7109375" style="13" customWidth="1"/>
    <col min="14583" max="14583" width="8" style="13" customWidth="1"/>
    <col min="14584" max="14584" width="6.28515625" style="13" customWidth="1"/>
    <col min="14585" max="14585" width="6.7109375" style="13" customWidth="1"/>
    <col min="14586" max="14586" width="6.85546875" style="13" customWidth="1"/>
    <col min="14587" max="14587" width="7" style="13" customWidth="1"/>
    <col min="14588" max="14588" width="19.85546875" style="13" customWidth="1"/>
    <col min="14589" max="14589" width="9.85546875" style="13" customWidth="1"/>
    <col min="14590" max="14590" width="0" style="13" hidden="1" customWidth="1"/>
    <col min="14591" max="14591" width="7.85546875" style="13" customWidth="1"/>
    <col min="14592" max="14592" width="8.28515625" style="13" customWidth="1"/>
    <col min="14593" max="14593" width="8.42578125" style="13" customWidth="1"/>
    <col min="14594" max="14594" width="3.85546875" style="13" customWidth="1"/>
    <col min="14595" max="14595" width="9.42578125" style="13" customWidth="1"/>
    <col min="14596" max="14832" width="9.140625" style="13"/>
    <col min="14833" max="14833" width="0" style="13" hidden="1" customWidth="1"/>
    <col min="14834" max="14834" width="17.85546875" style="13" customWidth="1"/>
    <col min="14835" max="14835" width="8.28515625" style="13" customWidth="1"/>
    <col min="14836" max="14836" width="8.7109375" style="13" customWidth="1"/>
    <col min="14837" max="14837" width="8.42578125" style="13" customWidth="1"/>
    <col min="14838" max="14838" width="8.7109375" style="13" customWidth="1"/>
    <col min="14839" max="14839" width="8" style="13" customWidth="1"/>
    <col min="14840" max="14840" width="6.28515625" style="13" customWidth="1"/>
    <col min="14841" max="14841" width="6.7109375" style="13" customWidth="1"/>
    <col min="14842" max="14842" width="6.85546875" style="13" customWidth="1"/>
    <col min="14843" max="14843" width="7" style="13" customWidth="1"/>
    <col min="14844" max="14844" width="19.85546875" style="13" customWidth="1"/>
    <col min="14845" max="14845" width="9.85546875" style="13" customWidth="1"/>
    <col min="14846" max="14846" width="0" style="13" hidden="1" customWidth="1"/>
    <col min="14847" max="14847" width="7.85546875" style="13" customWidth="1"/>
    <col min="14848" max="14848" width="8.28515625" style="13" customWidth="1"/>
    <col min="14849" max="14849" width="8.42578125" style="13" customWidth="1"/>
    <col min="14850" max="14850" width="3.85546875" style="13" customWidth="1"/>
    <col min="14851" max="14851" width="9.42578125" style="13" customWidth="1"/>
    <col min="14852" max="15088" width="9.140625" style="13"/>
    <col min="15089" max="15089" width="0" style="13" hidden="1" customWidth="1"/>
    <col min="15090" max="15090" width="17.85546875" style="13" customWidth="1"/>
    <col min="15091" max="15091" width="8.28515625" style="13" customWidth="1"/>
    <col min="15092" max="15092" width="8.7109375" style="13" customWidth="1"/>
    <col min="15093" max="15093" width="8.42578125" style="13" customWidth="1"/>
    <col min="15094" max="15094" width="8.7109375" style="13" customWidth="1"/>
    <col min="15095" max="15095" width="8" style="13" customWidth="1"/>
    <col min="15096" max="15096" width="6.28515625" style="13" customWidth="1"/>
    <col min="15097" max="15097" width="6.7109375" style="13" customWidth="1"/>
    <col min="15098" max="15098" width="6.85546875" style="13" customWidth="1"/>
    <col min="15099" max="15099" width="7" style="13" customWidth="1"/>
    <col min="15100" max="15100" width="19.85546875" style="13" customWidth="1"/>
    <col min="15101" max="15101" width="9.85546875" style="13" customWidth="1"/>
    <col min="15102" max="15102" width="0" style="13" hidden="1" customWidth="1"/>
    <col min="15103" max="15103" width="7.85546875" style="13" customWidth="1"/>
    <col min="15104" max="15104" width="8.28515625" style="13" customWidth="1"/>
    <col min="15105" max="15105" width="8.42578125" style="13" customWidth="1"/>
    <col min="15106" max="15106" width="3.85546875" style="13" customWidth="1"/>
    <col min="15107" max="15107" width="9.42578125" style="13" customWidth="1"/>
    <col min="15108" max="15344" width="9.140625" style="13"/>
    <col min="15345" max="15345" width="0" style="13" hidden="1" customWidth="1"/>
    <col min="15346" max="15346" width="17.85546875" style="13" customWidth="1"/>
    <col min="15347" max="15347" width="8.28515625" style="13" customWidth="1"/>
    <col min="15348" max="15348" width="8.7109375" style="13" customWidth="1"/>
    <col min="15349" max="15349" width="8.42578125" style="13" customWidth="1"/>
    <col min="15350" max="15350" width="8.7109375" style="13" customWidth="1"/>
    <col min="15351" max="15351" width="8" style="13" customWidth="1"/>
    <col min="15352" max="15352" width="6.28515625" style="13" customWidth="1"/>
    <col min="15353" max="15353" width="6.7109375" style="13" customWidth="1"/>
    <col min="15354" max="15354" width="6.85546875" style="13" customWidth="1"/>
    <col min="15355" max="15355" width="7" style="13" customWidth="1"/>
    <col min="15356" max="15356" width="19.85546875" style="13" customWidth="1"/>
    <col min="15357" max="15357" width="9.85546875" style="13" customWidth="1"/>
    <col min="15358" max="15358" width="0" style="13" hidden="1" customWidth="1"/>
    <col min="15359" max="15359" width="7.85546875" style="13" customWidth="1"/>
    <col min="15360" max="15360" width="8.28515625" style="13" customWidth="1"/>
    <col min="15361" max="15361" width="8.42578125" style="13" customWidth="1"/>
    <col min="15362" max="15362" width="3.85546875" style="13" customWidth="1"/>
    <col min="15363" max="15363" width="9.42578125" style="13" customWidth="1"/>
    <col min="15364" max="15600" width="9.140625" style="13"/>
    <col min="15601" max="15601" width="0" style="13" hidden="1" customWidth="1"/>
    <col min="15602" max="15602" width="17.85546875" style="13" customWidth="1"/>
    <col min="15603" max="15603" width="8.28515625" style="13" customWidth="1"/>
    <col min="15604" max="15604" width="8.7109375" style="13" customWidth="1"/>
    <col min="15605" max="15605" width="8.42578125" style="13" customWidth="1"/>
    <col min="15606" max="15606" width="8.7109375" style="13" customWidth="1"/>
    <col min="15607" max="15607" width="8" style="13" customWidth="1"/>
    <col min="15608" max="15608" width="6.28515625" style="13" customWidth="1"/>
    <col min="15609" max="15609" width="6.7109375" style="13" customWidth="1"/>
    <col min="15610" max="15610" width="6.85546875" style="13" customWidth="1"/>
    <col min="15611" max="15611" width="7" style="13" customWidth="1"/>
    <col min="15612" max="15612" width="19.85546875" style="13" customWidth="1"/>
    <col min="15613" max="15613" width="9.85546875" style="13" customWidth="1"/>
    <col min="15614" max="15614" width="0" style="13" hidden="1" customWidth="1"/>
    <col min="15615" max="15615" width="7.85546875" style="13" customWidth="1"/>
    <col min="15616" max="15616" width="8.28515625" style="13" customWidth="1"/>
    <col min="15617" max="15617" width="8.42578125" style="13" customWidth="1"/>
    <col min="15618" max="15618" width="3.85546875" style="13" customWidth="1"/>
    <col min="15619" max="15619" width="9.42578125" style="13" customWidth="1"/>
    <col min="15620" max="15856" width="9.140625" style="13"/>
    <col min="15857" max="15857" width="0" style="13" hidden="1" customWidth="1"/>
    <col min="15858" max="15858" width="17.85546875" style="13" customWidth="1"/>
    <col min="15859" max="15859" width="8.28515625" style="13" customWidth="1"/>
    <col min="15860" max="15860" width="8.7109375" style="13" customWidth="1"/>
    <col min="15861" max="15861" width="8.42578125" style="13" customWidth="1"/>
    <col min="15862" max="15862" width="8.7109375" style="13" customWidth="1"/>
    <col min="15863" max="15863" width="8" style="13" customWidth="1"/>
    <col min="15864" max="15864" width="6.28515625" style="13" customWidth="1"/>
    <col min="15865" max="15865" width="6.7109375" style="13" customWidth="1"/>
    <col min="15866" max="15866" width="6.85546875" style="13" customWidth="1"/>
    <col min="15867" max="15867" width="7" style="13" customWidth="1"/>
    <col min="15868" max="15868" width="19.85546875" style="13" customWidth="1"/>
    <col min="15869" max="15869" width="9.85546875" style="13" customWidth="1"/>
    <col min="15870" max="15870" width="0" style="13" hidden="1" customWidth="1"/>
    <col min="15871" max="15871" width="7.85546875" style="13" customWidth="1"/>
    <col min="15872" max="15872" width="8.28515625" style="13" customWidth="1"/>
    <col min="15873" max="15873" width="8.42578125" style="13" customWidth="1"/>
    <col min="15874" max="15874" width="3.85546875" style="13" customWidth="1"/>
    <col min="15875" max="15875" width="9.42578125" style="13" customWidth="1"/>
    <col min="15876" max="16112" width="9.140625" style="13"/>
    <col min="16113" max="16113" width="0" style="13" hidden="1" customWidth="1"/>
    <col min="16114" max="16114" width="17.85546875" style="13" customWidth="1"/>
    <col min="16115" max="16115" width="8.28515625" style="13" customWidth="1"/>
    <col min="16116" max="16116" width="8.7109375" style="13" customWidth="1"/>
    <col min="16117" max="16117" width="8.42578125" style="13" customWidth="1"/>
    <col min="16118" max="16118" width="8.7109375" style="13" customWidth="1"/>
    <col min="16119" max="16119" width="8" style="13" customWidth="1"/>
    <col min="16120" max="16120" width="6.28515625" style="13" customWidth="1"/>
    <col min="16121" max="16121" width="6.7109375" style="13" customWidth="1"/>
    <col min="16122" max="16122" width="6.85546875" style="13" customWidth="1"/>
    <col min="16123" max="16123" width="7" style="13" customWidth="1"/>
    <col min="16124" max="16124" width="19.85546875" style="13" customWidth="1"/>
    <col min="16125" max="16125" width="9.85546875" style="13" customWidth="1"/>
    <col min="16126" max="16126" width="0" style="13" hidden="1" customWidth="1"/>
    <col min="16127" max="16127" width="7.85546875" style="13" customWidth="1"/>
    <col min="16128" max="16128" width="8.28515625" style="13" customWidth="1"/>
    <col min="16129" max="16129" width="8.42578125" style="13" customWidth="1"/>
    <col min="16130" max="16130" width="3.85546875" style="13" customWidth="1"/>
    <col min="16131" max="16131" width="9.42578125" style="13" customWidth="1"/>
    <col min="16132" max="16384" width="9.140625" style="13"/>
  </cols>
  <sheetData>
    <row r="1" spans="2:6" ht="21" customHeight="1" x14ac:dyDescent="0.2"/>
    <row r="2" spans="2:6" ht="21" customHeight="1" x14ac:dyDescent="0.2"/>
    <row r="3" spans="2:6" ht="21" customHeight="1" x14ac:dyDescent="0.2"/>
    <row r="4" spans="2:6" ht="9" customHeight="1" x14ac:dyDescent="0.2"/>
    <row r="5" spans="2:6" s="360" customFormat="1" ht="9" customHeight="1" thickBot="1" x14ac:dyDescent="0.25">
      <c r="B5" s="13"/>
      <c r="C5" s="13"/>
      <c r="D5" s="278"/>
      <c r="E5" s="358"/>
      <c r="F5" s="359"/>
    </row>
    <row r="6" spans="2:6" s="360" customFormat="1" ht="30" customHeight="1" x14ac:dyDescent="0.2">
      <c r="B6" s="361"/>
      <c r="C6" s="362" t="s">
        <v>734</v>
      </c>
      <c r="D6" s="363"/>
      <c r="E6" s="364"/>
      <c r="F6" s="365"/>
    </row>
    <row r="7" spans="2:6" s="360" customFormat="1" ht="14.25" x14ac:dyDescent="0.2">
      <c r="B7" s="9"/>
      <c r="C7" s="366"/>
      <c r="D7" s="277"/>
      <c r="E7" s="367"/>
      <c r="F7" s="368"/>
    </row>
    <row r="8" spans="2:6" x14ac:dyDescent="0.2">
      <c r="B8" s="9"/>
      <c r="C8" s="369" t="s">
        <v>735</v>
      </c>
      <c r="D8" s="370"/>
      <c r="E8" s="371"/>
      <c r="F8" s="372"/>
    </row>
    <row r="9" spans="2:6" ht="30" x14ac:dyDescent="0.25">
      <c r="B9" s="9"/>
      <c r="C9" s="373" t="s">
        <v>736</v>
      </c>
      <c r="D9" s="278" t="s">
        <v>661</v>
      </c>
      <c r="E9" s="374"/>
      <c r="F9" s="375"/>
    </row>
    <row r="10" spans="2:6" x14ac:dyDescent="0.2">
      <c r="B10" s="9"/>
      <c r="C10" s="376"/>
      <c r="E10" s="377"/>
      <c r="F10" s="375"/>
    </row>
    <row r="11" spans="2:6" x14ac:dyDescent="0.2">
      <c r="B11" s="9"/>
      <c r="C11" s="378" t="s">
        <v>737</v>
      </c>
      <c r="D11" s="278" t="s">
        <v>661</v>
      </c>
      <c r="E11" s="374"/>
      <c r="F11" s="375"/>
    </row>
    <row r="12" spans="2:6" x14ac:dyDescent="0.2">
      <c r="B12" s="9"/>
      <c r="C12" s="378"/>
      <c r="E12" s="377"/>
      <c r="F12" s="375"/>
    </row>
    <row r="13" spans="2:6" x14ac:dyDescent="0.2">
      <c r="B13" s="9"/>
      <c r="C13" s="378" t="s">
        <v>738</v>
      </c>
      <c r="D13" s="278" t="s">
        <v>661</v>
      </c>
      <c r="E13" s="374"/>
      <c r="F13" s="375"/>
    </row>
    <row r="14" spans="2:6" x14ac:dyDescent="0.2">
      <c r="B14" s="9"/>
      <c r="C14" s="358"/>
      <c r="F14" s="379"/>
    </row>
    <row r="15" spans="2:6" x14ac:dyDescent="0.2">
      <c r="B15" s="9"/>
      <c r="C15" s="369" t="s">
        <v>739</v>
      </c>
      <c r="F15" s="379"/>
    </row>
    <row r="16" spans="2:6" x14ac:dyDescent="0.2">
      <c r="B16" s="9"/>
      <c r="C16" s="376"/>
      <c r="E16" s="17"/>
      <c r="F16" s="379"/>
    </row>
    <row r="17" spans="2:6" ht="25.5" x14ac:dyDescent="0.2">
      <c r="B17" s="9"/>
      <c r="C17" s="376" t="s">
        <v>740</v>
      </c>
      <c r="D17" s="278" t="s">
        <v>661</v>
      </c>
      <c r="E17" s="380"/>
      <c r="F17" s="381"/>
    </row>
    <row r="18" spans="2:6" x14ac:dyDescent="0.2">
      <c r="B18" s="9"/>
      <c r="C18" s="376"/>
      <c r="E18" s="382"/>
      <c r="F18" s="381"/>
    </row>
    <row r="19" spans="2:6" x14ac:dyDescent="0.2">
      <c r="B19" s="9"/>
      <c r="C19" s="376" t="s">
        <v>741</v>
      </c>
      <c r="D19" s="278" t="s">
        <v>661</v>
      </c>
      <c r="E19" s="380"/>
      <c r="F19" s="381"/>
    </row>
    <row r="20" spans="2:6" x14ac:dyDescent="0.2">
      <c r="B20" s="9"/>
      <c r="C20" s="376"/>
      <c r="E20" s="382"/>
      <c r="F20" s="381"/>
    </row>
    <row r="21" spans="2:6" x14ac:dyDescent="0.2">
      <c r="B21" s="9"/>
      <c r="C21" s="376" t="s">
        <v>742</v>
      </c>
      <c r="D21" s="278" t="s">
        <v>661</v>
      </c>
      <c r="E21" s="380"/>
      <c r="F21" s="381"/>
    </row>
    <row r="22" spans="2:6" x14ac:dyDescent="0.2">
      <c r="B22" s="9"/>
      <c r="C22" s="376"/>
      <c r="E22" s="382"/>
      <c r="F22" s="381"/>
    </row>
    <row r="23" spans="2:6" x14ac:dyDescent="0.2">
      <c r="B23" s="9"/>
      <c r="C23" s="376" t="s">
        <v>743</v>
      </c>
      <c r="D23" s="278" t="s">
        <v>661</v>
      </c>
      <c r="E23" s="380"/>
      <c r="F23" s="381"/>
    </row>
    <row r="24" spans="2:6" x14ac:dyDescent="0.2">
      <c r="B24" s="9"/>
      <c r="C24" s="376"/>
      <c r="D24" s="383"/>
      <c r="E24" s="17"/>
      <c r="F24" s="379"/>
    </row>
    <row r="25" spans="2:6" x14ac:dyDescent="0.2">
      <c r="B25" s="9"/>
      <c r="C25" s="286" t="s">
        <v>744</v>
      </c>
      <c r="D25" s="384"/>
      <c r="E25" s="385"/>
      <c r="F25" s="386"/>
    </row>
    <row r="26" spans="2:6" x14ac:dyDescent="0.2">
      <c r="B26" s="9"/>
      <c r="C26" s="286"/>
      <c r="D26" s="384"/>
      <c r="E26" s="385"/>
      <c r="F26" s="386"/>
    </row>
    <row r="27" spans="2:6" x14ac:dyDescent="0.2">
      <c r="B27" s="9"/>
      <c r="C27" s="376" t="s">
        <v>745</v>
      </c>
      <c r="D27" s="278" t="s">
        <v>661</v>
      </c>
      <c r="E27" s="380"/>
      <c r="F27" s="381"/>
    </row>
    <row r="28" spans="2:6" x14ac:dyDescent="0.2">
      <c r="B28" s="9"/>
      <c r="C28" s="376"/>
      <c r="E28" s="382"/>
      <c r="F28" s="381"/>
    </row>
    <row r="29" spans="2:6" x14ac:dyDescent="0.2">
      <c r="B29" s="9"/>
      <c r="C29" s="376" t="s">
        <v>746</v>
      </c>
      <c r="D29" s="278" t="s">
        <v>661</v>
      </c>
      <c r="E29" s="380"/>
      <c r="F29" s="381"/>
    </row>
    <row r="30" spans="2:6" x14ac:dyDescent="0.2">
      <c r="B30" s="9"/>
      <c r="C30" s="376"/>
      <c r="E30" s="382"/>
      <c r="F30" s="381"/>
    </row>
    <row r="31" spans="2:6" x14ac:dyDescent="0.2">
      <c r="B31" s="9"/>
      <c r="C31" s="376" t="s">
        <v>747</v>
      </c>
      <c r="D31" s="277" t="s">
        <v>661</v>
      </c>
      <c r="E31" s="380"/>
      <c r="F31" s="381"/>
    </row>
    <row r="32" spans="2:6" x14ac:dyDescent="0.2">
      <c r="B32" s="9"/>
      <c r="C32" s="376"/>
      <c r="D32" s="277"/>
      <c r="E32" s="382"/>
      <c r="F32" s="381"/>
    </row>
    <row r="33" spans="2:6" x14ac:dyDescent="0.2">
      <c r="B33" s="9"/>
      <c r="C33" s="376" t="s">
        <v>748</v>
      </c>
      <c r="D33" s="277" t="s">
        <v>661</v>
      </c>
      <c r="E33" s="380"/>
      <c r="F33" s="381"/>
    </row>
    <row r="34" spans="2:6" x14ac:dyDescent="0.2">
      <c r="B34" s="9"/>
      <c r="C34" s="376"/>
      <c r="D34" s="277"/>
      <c r="E34" s="382"/>
      <c r="F34" s="381"/>
    </row>
    <row r="35" spans="2:6" ht="45" x14ac:dyDescent="0.25">
      <c r="B35" s="9"/>
      <c r="C35" s="387" t="s">
        <v>749</v>
      </c>
      <c r="D35" s="277" t="s">
        <v>661</v>
      </c>
      <c r="E35" s="380"/>
      <c r="F35" s="381"/>
    </row>
    <row r="36" spans="2:6" x14ac:dyDescent="0.2">
      <c r="B36" s="9"/>
      <c r="C36" s="80"/>
      <c r="D36" s="277"/>
      <c r="E36" s="382"/>
      <c r="F36" s="381"/>
    </row>
    <row r="37" spans="2:6" x14ac:dyDescent="0.2">
      <c r="B37" s="9"/>
      <c r="C37" s="80" t="s">
        <v>750</v>
      </c>
      <c r="D37" s="277" t="s">
        <v>661</v>
      </c>
      <c r="E37" s="380"/>
      <c r="F37" s="381"/>
    </row>
    <row r="38" spans="2:6" x14ac:dyDescent="0.2">
      <c r="B38" s="9"/>
      <c r="C38" s="237"/>
      <c r="E38" s="17"/>
      <c r="F38" s="379"/>
    </row>
    <row r="39" spans="2:6" x14ac:dyDescent="0.2">
      <c r="B39" s="9"/>
      <c r="C39" s="388" t="s">
        <v>751</v>
      </c>
      <c r="D39" s="370"/>
      <c r="E39" s="389"/>
      <c r="F39" s="372"/>
    </row>
    <row r="40" spans="2:6" x14ac:dyDescent="0.2">
      <c r="B40" s="9"/>
      <c r="C40" s="388"/>
      <c r="D40" s="370"/>
      <c r="E40" s="389"/>
      <c r="F40" s="372"/>
    </row>
    <row r="41" spans="2:6" ht="25.5" x14ac:dyDescent="0.2">
      <c r="B41" s="9"/>
      <c r="C41" s="376" t="s">
        <v>752</v>
      </c>
      <c r="D41" s="278" t="s">
        <v>661</v>
      </c>
      <c r="E41" s="380"/>
      <c r="F41" s="381"/>
    </row>
    <row r="42" spans="2:6" x14ac:dyDescent="0.2">
      <c r="B42" s="9"/>
      <c r="C42" s="376"/>
      <c r="E42" s="382"/>
      <c r="F42" s="381"/>
    </row>
    <row r="43" spans="2:6" ht="25.5" x14ac:dyDescent="0.2">
      <c r="B43" s="9"/>
      <c r="C43" s="376" t="s">
        <v>753</v>
      </c>
      <c r="D43" s="278" t="s">
        <v>661</v>
      </c>
      <c r="E43" s="380"/>
      <c r="F43" s="381"/>
    </row>
    <row r="44" spans="2:6" x14ac:dyDescent="0.2">
      <c r="B44" s="9"/>
      <c r="C44" s="376"/>
      <c r="E44" s="382"/>
      <c r="F44" s="381"/>
    </row>
    <row r="45" spans="2:6" ht="25.5" x14ac:dyDescent="0.2">
      <c r="B45" s="9"/>
      <c r="C45" s="376" t="s">
        <v>754</v>
      </c>
      <c r="D45" s="278" t="s">
        <v>661</v>
      </c>
      <c r="E45" s="380"/>
      <c r="F45" s="381"/>
    </row>
    <row r="46" spans="2:6" x14ac:dyDescent="0.2">
      <c r="B46" s="9"/>
      <c r="C46" s="376"/>
      <c r="E46" s="382"/>
      <c r="F46" s="381"/>
    </row>
    <row r="47" spans="2:6" ht="38.25" x14ac:dyDescent="0.2">
      <c r="B47" s="9"/>
      <c r="C47" s="376" t="s">
        <v>755</v>
      </c>
      <c r="D47" s="278" t="s">
        <v>661</v>
      </c>
      <c r="E47" s="380"/>
      <c r="F47" s="381"/>
    </row>
    <row r="48" spans="2:6" x14ac:dyDescent="0.2">
      <c r="B48" s="9"/>
      <c r="C48" s="376"/>
      <c r="E48" s="382"/>
      <c r="F48" s="381"/>
    </row>
    <row r="49" spans="2:6" x14ac:dyDescent="0.2">
      <c r="B49" s="9"/>
      <c r="C49" s="376" t="s">
        <v>756</v>
      </c>
      <c r="D49" s="278" t="s">
        <v>661</v>
      </c>
      <c r="E49" s="380"/>
      <c r="F49" s="381"/>
    </row>
    <row r="50" spans="2:6" ht="13.5" thickBot="1" x14ac:dyDescent="0.25">
      <c r="B50" s="390"/>
      <c r="C50" s="391"/>
      <c r="D50" s="392"/>
      <c r="E50" s="393"/>
      <c r="F50" s="394"/>
    </row>
    <row r="51" spans="2:6" ht="13.15" customHeight="1" x14ac:dyDescent="0.2">
      <c r="C51" s="369"/>
      <c r="D51" s="370"/>
      <c r="E51" s="389"/>
      <c r="F51" s="395"/>
    </row>
    <row r="79" spans="3:3" x14ac:dyDescent="0.2">
      <c r="C79" s="9"/>
    </row>
    <row r="80" spans="3:3" x14ac:dyDescent="0.2">
      <c r="C80" s="9"/>
    </row>
  </sheetData>
  <sheetProtection formatCells="0"/>
  <pageMargins left="0.75" right="0.75" top="1" bottom="1" header="0" footer="0"/>
  <pageSetup scale="5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tabColor theme="1"/>
  </sheetPr>
  <dimension ref="B1:DU99"/>
  <sheetViews>
    <sheetView showGridLines="0" view="pageBreakPreview" zoomScaleNormal="90" zoomScaleSheetLayoutView="100" workbookViewId="0">
      <selection activeCell="E9" sqref="E9"/>
    </sheetView>
  </sheetViews>
  <sheetFormatPr baseColWidth="10" defaultColWidth="9.140625" defaultRowHeight="12.75" x14ac:dyDescent="0.2"/>
  <cols>
    <col min="1" max="1" width="3.7109375" style="420" customWidth="1"/>
    <col min="2" max="2" width="4.7109375" style="417" customWidth="1"/>
    <col min="3" max="3" width="100.7109375" style="418" customWidth="1"/>
    <col min="4" max="4" width="15.7109375" style="419" customWidth="1"/>
    <col min="5" max="5" width="5.7109375" style="420" customWidth="1"/>
    <col min="6" max="7" width="3.7109375" style="420" customWidth="1"/>
    <col min="8" max="8" width="100.7109375" style="420" customWidth="1"/>
    <col min="9" max="123" width="9.140625" style="420"/>
    <col min="124" max="124" width="72.5703125" style="420" bestFit="1" customWidth="1"/>
    <col min="125" max="16384" width="9.140625" style="420"/>
  </cols>
  <sheetData>
    <row r="1" spans="2:125" ht="18.75" customHeight="1" x14ac:dyDescent="0.2"/>
    <row r="2" spans="2:125" ht="18.75" customHeight="1" x14ac:dyDescent="0.2"/>
    <row r="3" spans="2:125" ht="18.75" customHeight="1" x14ac:dyDescent="0.2"/>
    <row r="4" spans="2:125" ht="14.25" customHeight="1" x14ac:dyDescent="0.2"/>
    <row r="5" spans="2:125" ht="7.5" customHeight="1" thickBot="1" x14ac:dyDescent="0.25"/>
    <row r="6" spans="2:125" ht="30" customHeight="1" x14ac:dyDescent="0.2">
      <c r="B6" s="421"/>
      <c r="C6" s="422" t="s">
        <v>770</v>
      </c>
      <c r="D6" s="423"/>
      <c r="E6" s="424"/>
      <c r="F6" s="425"/>
      <c r="DT6" s="426" t="s">
        <v>771</v>
      </c>
      <c r="DU6" s="427">
        <v>40</v>
      </c>
    </row>
    <row r="7" spans="2:125" x14ac:dyDescent="0.2">
      <c r="B7" s="428"/>
      <c r="C7" s="429"/>
      <c r="F7" s="430"/>
    </row>
    <row r="8" spans="2:125" x14ac:dyDescent="0.2">
      <c r="B8" s="428"/>
      <c r="C8" s="429" t="s">
        <v>772</v>
      </c>
      <c r="F8" s="430"/>
    </row>
    <row r="9" spans="2:125" ht="25.5" x14ac:dyDescent="0.2">
      <c r="B9" s="428"/>
      <c r="C9" s="418" t="s">
        <v>773</v>
      </c>
      <c r="D9" s="419" t="s">
        <v>661</v>
      </c>
      <c r="E9" s="431"/>
      <c r="F9" s="430"/>
    </row>
    <row r="10" spans="2:125" x14ac:dyDescent="0.2">
      <c r="B10" s="428"/>
      <c r="F10" s="430"/>
    </row>
    <row r="11" spans="2:125" x14ac:dyDescent="0.2">
      <c r="B11" s="428"/>
      <c r="C11" s="429" t="s">
        <v>774</v>
      </c>
      <c r="F11" s="430"/>
    </row>
    <row r="12" spans="2:125" ht="25.5" x14ac:dyDescent="0.2">
      <c r="B12" s="428"/>
      <c r="C12" s="418" t="s">
        <v>775</v>
      </c>
      <c r="D12" s="419" t="s">
        <v>661</v>
      </c>
      <c r="E12" s="431"/>
      <c r="F12" s="430"/>
    </row>
    <row r="13" spans="2:125" x14ac:dyDescent="0.2">
      <c r="B13" s="428"/>
      <c r="F13" s="430"/>
    </row>
    <row r="14" spans="2:125" x14ac:dyDescent="0.2">
      <c r="B14" s="428"/>
      <c r="C14" s="429" t="s">
        <v>776</v>
      </c>
      <c r="F14" s="430"/>
    </row>
    <row r="15" spans="2:125" ht="25.5" x14ac:dyDescent="0.2">
      <c r="B15" s="428"/>
      <c r="C15" s="418" t="s">
        <v>777</v>
      </c>
      <c r="D15" s="419" t="s">
        <v>661</v>
      </c>
      <c r="E15" s="431"/>
      <c r="F15" s="430"/>
    </row>
    <row r="16" spans="2:125" x14ac:dyDescent="0.2">
      <c r="B16" s="428"/>
      <c r="F16" s="430"/>
    </row>
    <row r="17" spans="2:6" x14ac:dyDescent="0.2">
      <c r="B17" s="428"/>
      <c r="C17" s="429" t="s">
        <v>778</v>
      </c>
      <c r="F17" s="430"/>
    </row>
    <row r="18" spans="2:6" ht="38.25" x14ac:dyDescent="0.2">
      <c r="B18" s="428"/>
      <c r="C18" s="418" t="s">
        <v>779</v>
      </c>
      <c r="D18" s="419" t="s">
        <v>661</v>
      </c>
      <c r="E18" s="431"/>
      <c r="F18" s="430"/>
    </row>
    <row r="19" spans="2:6" x14ac:dyDescent="0.2">
      <c r="B19" s="428"/>
      <c r="F19" s="430"/>
    </row>
    <row r="20" spans="2:6" x14ac:dyDescent="0.2">
      <c r="B20" s="428"/>
      <c r="C20" s="429" t="s">
        <v>780</v>
      </c>
      <c r="F20" s="430"/>
    </row>
    <row r="21" spans="2:6" x14ac:dyDescent="0.2">
      <c r="B21" s="428"/>
      <c r="C21" s="418" t="s">
        <v>781</v>
      </c>
      <c r="D21" s="419" t="s">
        <v>661</v>
      </c>
      <c r="E21" s="431"/>
      <c r="F21" s="430"/>
    </row>
    <row r="22" spans="2:6" x14ac:dyDescent="0.2">
      <c r="B22" s="428"/>
      <c r="F22" s="430"/>
    </row>
    <row r="23" spans="2:6" x14ac:dyDescent="0.2">
      <c r="B23" s="428"/>
      <c r="C23" s="429" t="s">
        <v>782</v>
      </c>
      <c r="F23" s="430"/>
    </row>
    <row r="24" spans="2:6" ht="25.5" x14ac:dyDescent="0.2">
      <c r="B24" s="428"/>
      <c r="C24" s="418" t="s">
        <v>783</v>
      </c>
      <c r="D24" s="419" t="s">
        <v>661</v>
      </c>
      <c r="E24" s="431"/>
      <c r="F24" s="430"/>
    </row>
    <row r="25" spans="2:6" x14ac:dyDescent="0.2">
      <c r="B25" s="428"/>
      <c r="F25" s="430"/>
    </row>
    <row r="26" spans="2:6" x14ac:dyDescent="0.2">
      <c r="B26" s="428"/>
      <c r="C26" s="429" t="s">
        <v>784</v>
      </c>
      <c r="F26" s="430"/>
    </row>
    <row r="27" spans="2:6" x14ac:dyDescent="0.2">
      <c r="B27" s="428"/>
      <c r="C27" s="418" t="s">
        <v>785</v>
      </c>
      <c r="D27" s="419" t="s">
        <v>661</v>
      </c>
      <c r="E27" s="431"/>
      <c r="F27" s="430"/>
    </row>
    <row r="28" spans="2:6" x14ac:dyDescent="0.2">
      <c r="B28" s="428"/>
      <c r="F28" s="430"/>
    </row>
    <row r="29" spans="2:6" x14ac:dyDescent="0.2">
      <c r="B29" s="428"/>
      <c r="C29" s="429" t="s">
        <v>786</v>
      </c>
      <c r="F29" s="430"/>
    </row>
    <row r="30" spans="2:6" ht="38.25" x14ac:dyDescent="0.2">
      <c r="B30" s="428"/>
      <c r="C30" s="418" t="s">
        <v>787</v>
      </c>
      <c r="D30" s="419" t="s">
        <v>661</v>
      </c>
      <c r="E30" s="431"/>
      <c r="F30" s="430"/>
    </row>
    <row r="31" spans="2:6" x14ac:dyDescent="0.2">
      <c r="B31" s="428"/>
      <c r="F31" s="430"/>
    </row>
    <row r="32" spans="2:6" x14ac:dyDescent="0.2">
      <c r="B32" s="428"/>
      <c r="C32" s="418" t="s">
        <v>497</v>
      </c>
      <c r="D32" s="419" t="s">
        <v>661</v>
      </c>
      <c r="E32" s="431"/>
      <c r="F32" s="430"/>
    </row>
    <row r="33" spans="2:6" x14ac:dyDescent="0.2">
      <c r="B33" s="428"/>
      <c r="F33" s="430"/>
    </row>
    <row r="34" spans="2:6" x14ac:dyDescent="0.2">
      <c r="B34" s="428"/>
      <c r="C34" s="418" t="s">
        <v>788</v>
      </c>
      <c r="D34" s="419" t="s">
        <v>661</v>
      </c>
      <c r="E34" s="431"/>
      <c r="F34" s="430"/>
    </row>
    <row r="35" spans="2:6" x14ac:dyDescent="0.2">
      <c r="B35" s="428"/>
      <c r="F35" s="430"/>
    </row>
    <row r="36" spans="2:6" x14ac:dyDescent="0.2">
      <c r="B36" s="428"/>
      <c r="C36" s="418" t="s">
        <v>789</v>
      </c>
      <c r="D36" s="419" t="s">
        <v>661</v>
      </c>
      <c r="E36" s="431"/>
      <c r="F36" s="430"/>
    </row>
    <row r="37" spans="2:6" x14ac:dyDescent="0.2">
      <c r="B37" s="428"/>
      <c r="F37" s="430"/>
    </row>
    <row r="38" spans="2:6" ht="25.5" x14ac:dyDescent="0.2">
      <c r="B38" s="428"/>
      <c r="C38" s="418" t="s">
        <v>790</v>
      </c>
      <c r="D38" s="419" t="s">
        <v>661</v>
      </c>
      <c r="E38" s="431"/>
      <c r="F38" s="430"/>
    </row>
    <row r="39" spans="2:6" x14ac:dyDescent="0.2">
      <c r="B39" s="428"/>
      <c r="F39" s="430"/>
    </row>
    <row r="40" spans="2:6" x14ac:dyDescent="0.2">
      <c r="B40" s="428"/>
      <c r="C40" s="429" t="s">
        <v>791</v>
      </c>
      <c r="F40" s="430"/>
    </row>
    <row r="41" spans="2:6" x14ac:dyDescent="0.2">
      <c r="B41" s="428"/>
      <c r="C41" s="418" t="s">
        <v>792</v>
      </c>
      <c r="D41" s="419" t="s">
        <v>661</v>
      </c>
      <c r="E41" s="431"/>
      <c r="F41" s="430"/>
    </row>
    <row r="42" spans="2:6" x14ac:dyDescent="0.2">
      <c r="B42" s="428"/>
      <c r="F42" s="430"/>
    </row>
    <row r="43" spans="2:6" ht="25.5" x14ac:dyDescent="0.2">
      <c r="B43" s="428"/>
      <c r="C43" s="418" t="s">
        <v>793</v>
      </c>
      <c r="D43" s="419" t="s">
        <v>661</v>
      </c>
      <c r="E43" s="431"/>
      <c r="F43" s="430"/>
    </row>
    <row r="44" spans="2:6" x14ac:dyDescent="0.2">
      <c r="B44" s="428"/>
      <c r="F44" s="430"/>
    </row>
    <row r="45" spans="2:6" ht="25.5" x14ac:dyDescent="0.2">
      <c r="B45" s="428"/>
      <c r="C45" s="418" t="s">
        <v>794</v>
      </c>
      <c r="D45" s="419" t="s">
        <v>661</v>
      </c>
      <c r="E45" s="431"/>
      <c r="F45" s="430"/>
    </row>
    <row r="46" spans="2:6" x14ac:dyDescent="0.2">
      <c r="B46" s="428"/>
      <c r="F46" s="430"/>
    </row>
    <row r="47" spans="2:6" ht="38.25" x14ac:dyDescent="0.2">
      <c r="B47" s="428"/>
      <c r="C47" s="418" t="s">
        <v>795</v>
      </c>
      <c r="D47" s="419" t="s">
        <v>661</v>
      </c>
      <c r="E47" s="431"/>
      <c r="F47" s="430"/>
    </row>
    <row r="48" spans="2:6" x14ac:dyDescent="0.2">
      <c r="B48" s="428"/>
      <c r="F48" s="430"/>
    </row>
    <row r="49" spans="2:6" x14ac:dyDescent="0.2">
      <c r="B49" s="428"/>
      <c r="C49" s="429" t="s">
        <v>796</v>
      </c>
      <c r="F49" s="430"/>
    </row>
    <row r="50" spans="2:6" ht="25.5" x14ac:dyDescent="0.2">
      <c r="B50" s="428"/>
      <c r="C50" s="418" t="s">
        <v>797</v>
      </c>
      <c r="D50" s="419" t="s">
        <v>661</v>
      </c>
      <c r="E50" s="431"/>
      <c r="F50" s="430"/>
    </row>
    <row r="51" spans="2:6" x14ac:dyDescent="0.2">
      <c r="B51" s="428"/>
      <c r="F51" s="430"/>
    </row>
    <row r="52" spans="2:6" x14ac:dyDescent="0.2">
      <c r="B52" s="428"/>
      <c r="C52" s="429" t="s">
        <v>798</v>
      </c>
      <c r="F52" s="430"/>
    </row>
    <row r="53" spans="2:6" ht="25.5" x14ac:dyDescent="0.2">
      <c r="B53" s="428"/>
      <c r="C53" s="418" t="s">
        <v>799</v>
      </c>
      <c r="D53" s="419" t="s">
        <v>661</v>
      </c>
      <c r="E53" s="431"/>
      <c r="F53" s="430"/>
    </row>
    <row r="54" spans="2:6" x14ac:dyDescent="0.2">
      <c r="B54" s="428"/>
      <c r="F54" s="430"/>
    </row>
    <row r="55" spans="2:6" x14ac:dyDescent="0.2">
      <c r="B55" s="428"/>
      <c r="C55" s="418" t="s">
        <v>800</v>
      </c>
      <c r="D55" s="419" t="s">
        <v>661</v>
      </c>
      <c r="E55" s="431"/>
      <c r="F55" s="430"/>
    </row>
    <row r="56" spans="2:6" x14ac:dyDescent="0.2">
      <c r="B56" s="428"/>
      <c r="F56" s="430"/>
    </row>
    <row r="57" spans="2:6" x14ac:dyDescent="0.2">
      <c r="B57" s="428"/>
      <c r="C57" s="429" t="s">
        <v>801</v>
      </c>
      <c r="F57" s="430"/>
    </row>
    <row r="58" spans="2:6" ht="25.5" x14ac:dyDescent="0.2">
      <c r="B58" s="428"/>
      <c r="C58" s="418" t="s">
        <v>802</v>
      </c>
      <c r="D58" s="419" t="s">
        <v>661</v>
      </c>
      <c r="E58" s="431"/>
      <c r="F58" s="430"/>
    </row>
    <row r="59" spans="2:6" x14ac:dyDescent="0.2">
      <c r="B59" s="428"/>
      <c r="F59" s="430"/>
    </row>
    <row r="60" spans="2:6" x14ac:dyDescent="0.2">
      <c r="B60" s="428"/>
      <c r="C60" s="418" t="s">
        <v>803</v>
      </c>
      <c r="D60" s="419" t="s">
        <v>661</v>
      </c>
      <c r="E60" s="431"/>
      <c r="F60" s="430"/>
    </row>
    <row r="61" spans="2:6" x14ac:dyDescent="0.2">
      <c r="B61" s="428"/>
      <c r="F61" s="430"/>
    </row>
    <row r="62" spans="2:6" ht="25.5" x14ac:dyDescent="0.2">
      <c r="B62" s="428"/>
      <c r="C62" s="418" t="s">
        <v>804</v>
      </c>
      <c r="D62" s="419" t="s">
        <v>661</v>
      </c>
      <c r="E62" s="431"/>
      <c r="F62" s="430"/>
    </row>
    <row r="63" spans="2:6" x14ac:dyDescent="0.2">
      <c r="B63" s="428"/>
      <c r="F63" s="430"/>
    </row>
    <row r="64" spans="2:6" x14ac:dyDescent="0.2">
      <c r="B64" s="428"/>
      <c r="C64" s="429" t="s">
        <v>805</v>
      </c>
      <c r="F64" s="430"/>
    </row>
    <row r="65" spans="2:6" x14ac:dyDescent="0.2">
      <c r="B65" s="428"/>
      <c r="C65" s="418" t="s">
        <v>806</v>
      </c>
      <c r="D65" s="419" t="s">
        <v>661</v>
      </c>
      <c r="E65" s="431"/>
      <c r="F65" s="430"/>
    </row>
    <row r="66" spans="2:6" x14ac:dyDescent="0.2">
      <c r="B66" s="428"/>
      <c r="F66" s="430"/>
    </row>
    <row r="67" spans="2:6" x14ac:dyDescent="0.2">
      <c r="B67" s="428"/>
      <c r="C67" s="418" t="s">
        <v>807</v>
      </c>
      <c r="D67" s="419" t="s">
        <v>661</v>
      </c>
      <c r="E67" s="431"/>
      <c r="F67" s="430"/>
    </row>
    <row r="68" spans="2:6" x14ac:dyDescent="0.2">
      <c r="B68" s="428"/>
      <c r="F68" s="430"/>
    </row>
    <row r="69" spans="2:6" x14ac:dyDescent="0.2">
      <c r="B69" s="428"/>
      <c r="C69" s="429" t="s">
        <v>808</v>
      </c>
      <c r="F69" s="430"/>
    </row>
    <row r="70" spans="2:6" x14ac:dyDescent="0.2">
      <c r="B70" s="428"/>
      <c r="C70" s="418" t="s">
        <v>809</v>
      </c>
      <c r="D70" s="419" t="s">
        <v>661</v>
      </c>
      <c r="E70" s="431"/>
      <c r="F70" s="430"/>
    </row>
    <row r="71" spans="2:6" x14ac:dyDescent="0.2">
      <c r="B71" s="428"/>
      <c r="F71" s="430"/>
    </row>
    <row r="72" spans="2:6" x14ac:dyDescent="0.2">
      <c r="B72" s="428"/>
      <c r="C72" s="418" t="s">
        <v>810</v>
      </c>
      <c r="D72" s="419" t="s">
        <v>661</v>
      </c>
      <c r="E72" s="431"/>
      <c r="F72" s="430"/>
    </row>
    <row r="73" spans="2:6" x14ac:dyDescent="0.2">
      <c r="B73" s="428"/>
      <c r="F73" s="430"/>
    </row>
    <row r="74" spans="2:6" x14ac:dyDescent="0.2">
      <c r="B74" s="428"/>
      <c r="C74" s="418" t="s">
        <v>811</v>
      </c>
      <c r="D74" s="419" t="s">
        <v>661</v>
      </c>
      <c r="E74" s="431"/>
      <c r="F74" s="430"/>
    </row>
    <row r="75" spans="2:6" x14ac:dyDescent="0.2">
      <c r="B75" s="428"/>
      <c r="F75" s="430"/>
    </row>
    <row r="76" spans="2:6" ht="25.5" x14ac:dyDescent="0.2">
      <c r="B76" s="428"/>
      <c r="C76" s="418" t="s">
        <v>812</v>
      </c>
      <c r="D76" s="419" t="s">
        <v>661</v>
      </c>
      <c r="E76" s="431"/>
      <c r="F76" s="430"/>
    </row>
    <row r="77" spans="2:6" x14ac:dyDescent="0.2">
      <c r="B77" s="428"/>
      <c r="F77" s="430"/>
    </row>
    <row r="78" spans="2:6" ht="25.5" x14ac:dyDescent="0.2">
      <c r="B78" s="428"/>
      <c r="C78" s="418" t="s">
        <v>813</v>
      </c>
      <c r="D78" s="419" t="s">
        <v>661</v>
      </c>
      <c r="E78" s="431"/>
      <c r="F78" s="430"/>
    </row>
    <row r="79" spans="2:6" x14ac:dyDescent="0.2">
      <c r="B79" s="428"/>
      <c r="F79" s="430"/>
    </row>
    <row r="80" spans="2:6" ht="38.25" x14ac:dyDescent="0.2">
      <c r="B80" s="428"/>
      <c r="C80" s="418" t="s">
        <v>814</v>
      </c>
      <c r="D80" s="419" t="s">
        <v>661</v>
      </c>
      <c r="E80" s="431"/>
      <c r="F80" s="430"/>
    </row>
    <row r="81" spans="2:6" x14ac:dyDescent="0.2">
      <c r="B81" s="428"/>
      <c r="F81" s="430"/>
    </row>
    <row r="82" spans="2:6" x14ac:dyDescent="0.2">
      <c r="B82" s="428"/>
      <c r="C82" s="418" t="s">
        <v>815</v>
      </c>
      <c r="D82" s="419" t="s">
        <v>661</v>
      </c>
      <c r="E82" s="431"/>
      <c r="F82" s="430"/>
    </row>
    <row r="83" spans="2:6" x14ac:dyDescent="0.2">
      <c r="B83" s="428"/>
      <c r="F83" s="430"/>
    </row>
    <row r="84" spans="2:6" ht="25.5" x14ac:dyDescent="0.2">
      <c r="B84" s="428"/>
      <c r="C84" s="418" t="s">
        <v>816</v>
      </c>
      <c r="D84" s="419" t="s">
        <v>661</v>
      </c>
      <c r="E84" s="431"/>
      <c r="F84" s="430"/>
    </row>
    <row r="85" spans="2:6" x14ac:dyDescent="0.2">
      <c r="B85" s="428"/>
      <c r="F85" s="430"/>
    </row>
    <row r="86" spans="2:6" ht="38.25" x14ac:dyDescent="0.2">
      <c r="B86" s="428"/>
      <c r="C86" s="418" t="s">
        <v>817</v>
      </c>
      <c r="D86" s="419" t="s">
        <v>661</v>
      </c>
      <c r="E86" s="431"/>
      <c r="F86" s="430"/>
    </row>
    <row r="87" spans="2:6" x14ac:dyDescent="0.2">
      <c r="B87" s="428"/>
      <c r="F87" s="430"/>
    </row>
    <row r="88" spans="2:6" ht="38.25" x14ac:dyDescent="0.2">
      <c r="B88" s="428"/>
      <c r="C88" s="418" t="s">
        <v>818</v>
      </c>
      <c r="D88" s="419" t="s">
        <v>661</v>
      </c>
      <c r="E88" s="431"/>
      <c r="F88" s="430"/>
    </row>
    <row r="89" spans="2:6" x14ac:dyDescent="0.2">
      <c r="B89" s="428"/>
      <c r="F89" s="430"/>
    </row>
    <row r="90" spans="2:6" x14ac:dyDescent="0.2">
      <c r="B90" s="428"/>
      <c r="C90" s="418" t="s">
        <v>819</v>
      </c>
      <c r="D90" s="419" t="s">
        <v>661</v>
      </c>
      <c r="E90" s="431"/>
      <c r="F90" s="430"/>
    </row>
    <row r="91" spans="2:6" ht="13.5" thickBot="1" x14ac:dyDescent="0.25">
      <c r="B91" s="432"/>
      <c r="C91" s="433"/>
      <c r="D91" s="434"/>
      <c r="E91" s="435"/>
      <c r="F91" s="436"/>
    </row>
    <row r="99" spans="3:3" x14ac:dyDescent="0.2">
      <c r="C99" s="437"/>
    </row>
  </sheetData>
  <pageMargins left="0.7" right="0.7" top="0.75" bottom="0.75" header="0.3" footer="0.3"/>
  <pageSetup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tabColor theme="1"/>
  </sheetPr>
  <dimension ref="A1:IH72"/>
  <sheetViews>
    <sheetView view="pageBreakPreview" zoomScaleNormal="100" zoomScaleSheetLayoutView="100" workbookViewId="0">
      <selection activeCell="E9" sqref="E9"/>
    </sheetView>
  </sheetViews>
  <sheetFormatPr baseColWidth="10" defaultColWidth="9.140625" defaultRowHeight="15" x14ac:dyDescent="0.25"/>
  <cols>
    <col min="1" max="1" width="3.7109375" style="360" customWidth="1"/>
    <col min="2" max="2" width="4.7109375" style="80" customWidth="1"/>
    <col min="3" max="3" width="100.7109375" style="237" customWidth="1"/>
    <col min="4" max="4" width="15.7109375" style="396" customWidth="1"/>
    <col min="5" max="5" width="5.7109375" style="397" customWidth="1"/>
    <col min="6" max="6" width="3.7109375" style="398" customWidth="1"/>
    <col min="7" max="7" width="3.7109375" style="359" customWidth="1"/>
    <col min="8" max="8" width="100.7109375" style="13" customWidth="1"/>
    <col min="9" max="242" width="9.140625" style="13"/>
    <col min="243" max="243" width="6.85546875" style="13" customWidth="1"/>
    <col min="244" max="244" width="17.85546875" style="13" customWidth="1"/>
    <col min="245" max="245" width="8.28515625" style="13" customWidth="1"/>
    <col min="246" max="246" width="8.7109375" style="13" customWidth="1"/>
    <col min="247" max="247" width="8.42578125" style="13" customWidth="1"/>
    <col min="248" max="248" width="8.7109375" style="13" customWidth="1"/>
    <col min="249" max="249" width="8" style="13" customWidth="1"/>
    <col min="250" max="250" width="6.28515625" style="13" customWidth="1"/>
    <col min="251" max="251" width="6.7109375" style="13" customWidth="1"/>
    <col min="252" max="252" width="6.85546875" style="13" customWidth="1"/>
    <col min="253" max="253" width="7" style="13" customWidth="1"/>
    <col min="254" max="254" width="19.85546875" style="13" customWidth="1"/>
    <col min="255" max="255" width="9.85546875" style="13" customWidth="1"/>
    <col min="256" max="256" width="0" style="13" hidden="1" customWidth="1"/>
    <col min="257" max="257" width="7.85546875" style="13" customWidth="1"/>
    <col min="258" max="258" width="8.28515625" style="13" customWidth="1"/>
    <col min="259" max="259" width="8.42578125" style="13" customWidth="1"/>
    <col min="260" max="260" width="3.85546875" style="13" customWidth="1"/>
    <col min="261" max="261" width="9.42578125" style="13" customWidth="1"/>
    <col min="262" max="498" width="9.140625" style="13"/>
    <col min="499" max="499" width="6.85546875" style="13" customWidth="1"/>
    <col min="500" max="500" width="17.85546875" style="13" customWidth="1"/>
    <col min="501" max="501" width="8.28515625" style="13" customWidth="1"/>
    <col min="502" max="502" width="8.7109375" style="13" customWidth="1"/>
    <col min="503" max="503" width="8.42578125" style="13" customWidth="1"/>
    <col min="504" max="504" width="8.7109375" style="13" customWidth="1"/>
    <col min="505" max="505" width="8" style="13" customWidth="1"/>
    <col min="506" max="506" width="6.28515625" style="13" customWidth="1"/>
    <col min="507" max="507" width="6.7109375" style="13" customWidth="1"/>
    <col min="508" max="508" width="6.85546875" style="13" customWidth="1"/>
    <col min="509" max="509" width="7" style="13" customWidth="1"/>
    <col min="510" max="510" width="19.85546875" style="13" customWidth="1"/>
    <col min="511" max="511" width="9.85546875" style="13" customWidth="1"/>
    <col min="512" max="512" width="0" style="13" hidden="1" customWidth="1"/>
    <col min="513" max="513" width="7.85546875" style="13" customWidth="1"/>
    <col min="514" max="514" width="8.28515625" style="13" customWidth="1"/>
    <col min="515" max="515" width="8.42578125" style="13" customWidth="1"/>
    <col min="516" max="516" width="3.85546875" style="13" customWidth="1"/>
    <col min="517" max="517" width="9.42578125" style="13" customWidth="1"/>
    <col min="518" max="754" width="9.140625" style="13"/>
    <col min="755" max="755" width="6.85546875" style="13" customWidth="1"/>
    <col min="756" max="756" width="17.85546875" style="13" customWidth="1"/>
    <col min="757" max="757" width="8.28515625" style="13" customWidth="1"/>
    <col min="758" max="758" width="8.7109375" style="13" customWidth="1"/>
    <col min="759" max="759" width="8.42578125" style="13" customWidth="1"/>
    <col min="760" max="760" width="8.7109375" style="13" customWidth="1"/>
    <col min="761" max="761" width="8" style="13" customWidth="1"/>
    <col min="762" max="762" width="6.28515625" style="13" customWidth="1"/>
    <col min="763" max="763" width="6.7109375" style="13" customWidth="1"/>
    <col min="764" max="764" width="6.85546875" style="13" customWidth="1"/>
    <col min="765" max="765" width="7" style="13" customWidth="1"/>
    <col min="766" max="766" width="19.85546875" style="13" customWidth="1"/>
    <col min="767" max="767" width="9.85546875" style="13" customWidth="1"/>
    <col min="768" max="768" width="0" style="13" hidden="1" customWidth="1"/>
    <col min="769" max="769" width="7.85546875" style="13" customWidth="1"/>
    <col min="770" max="770" width="8.28515625" style="13" customWidth="1"/>
    <col min="771" max="771" width="8.42578125" style="13" customWidth="1"/>
    <col min="772" max="772" width="3.85546875" style="13" customWidth="1"/>
    <col min="773" max="773" width="9.42578125" style="13" customWidth="1"/>
    <col min="774" max="1010" width="9.140625" style="13"/>
    <col min="1011" max="1011" width="6.85546875" style="13" customWidth="1"/>
    <col min="1012" max="1012" width="17.85546875" style="13" customWidth="1"/>
    <col min="1013" max="1013" width="8.28515625" style="13" customWidth="1"/>
    <col min="1014" max="1014" width="8.7109375" style="13" customWidth="1"/>
    <col min="1015" max="1015" width="8.42578125" style="13" customWidth="1"/>
    <col min="1016" max="1016" width="8.7109375" style="13" customWidth="1"/>
    <col min="1017" max="1017" width="8" style="13" customWidth="1"/>
    <col min="1018" max="1018" width="6.28515625" style="13" customWidth="1"/>
    <col min="1019" max="1019" width="6.7109375" style="13" customWidth="1"/>
    <col min="1020" max="1020" width="6.85546875" style="13" customWidth="1"/>
    <col min="1021" max="1021" width="7" style="13" customWidth="1"/>
    <col min="1022" max="1022" width="19.85546875" style="13" customWidth="1"/>
    <col min="1023" max="1023" width="9.85546875" style="13" customWidth="1"/>
    <col min="1024" max="1024" width="0" style="13" hidden="1" customWidth="1"/>
    <col min="1025" max="1025" width="7.85546875" style="13" customWidth="1"/>
    <col min="1026" max="1026" width="8.28515625" style="13" customWidth="1"/>
    <col min="1027" max="1027" width="8.42578125" style="13" customWidth="1"/>
    <col min="1028" max="1028" width="3.85546875" style="13" customWidth="1"/>
    <col min="1029" max="1029" width="9.42578125" style="13" customWidth="1"/>
    <col min="1030" max="1266" width="9.140625" style="13"/>
    <col min="1267" max="1267" width="6.85546875" style="13" customWidth="1"/>
    <col min="1268" max="1268" width="17.85546875" style="13" customWidth="1"/>
    <col min="1269" max="1269" width="8.28515625" style="13" customWidth="1"/>
    <col min="1270" max="1270" width="8.7109375" style="13" customWidth="1"/>
    <col min="1271" max="1271" width="8.42578125" style="13" customWidth="1"/>
    <col min="1272" max="1272" width="8.7109375" style="13" customWidth="1"/>
    <col min="1273" max="1273" width="8" style="13" customWidth="1"/>
    <col min="1274" max="1274" width="6.28515625" style="13" customWidth="1"/>
    <col min="1275" max="1275" width="6.7109375" style="13" customWidth="1"/>
    <col min="1276" max="1276" width="6.85546875" style="13" customWidth="1"/>
    <col min="1277" max="1277" width="7" style="13" customWidth="1"/>
    <col min="1278" max="1278" width="19.85546875" style="13" customWidth="1"/>
    <col min="1279" max="1279" width="9.85546875" style="13" customWidth="1"/>
    <col min="1280" max="1280" width="0" style="13" hidden="1" customWidth="1"/>
    <col min="1281" max="1281" width="7.85546875" style="13" customWidth="1"/>
    <col min="1282" max="1282" width="8.28515625" style="13" customWidth="1"/>
    <col min="1283" max="1283" width="8.42578125" style="13" customWidth="1"/>
    <col min="1284" max="1284" width="3.85546875" style="13" customWidth="1"/>
    <col min="1285" max="1285" width="9.42578125" style="13" customWidth="1"/>
    <col min="1286" max="1522" width="9.140625" style="13"/>
    <col min="1523" max="1523" width="6.85546875" style="13" customWidth="1"/>
    <col min="1524" max="1524" width="17.85546875" style="13" customWidth="1"/>
    <col min="1525" max="1525" width="8.28515625" style="13" customWidth="1"/>
    <col min="1526" max="1526" width="8.7109375" style="13" customWidth="1"/>
    <col min="1527" max="1527" width="8.42578125" style="13" customWidth="1"/>
    <col min="1528" max="1528" width="8.7109375" style="13" customWidth="1"/>
    <col min="1529" max="1529" width="8" style="13" customWidth="1"/>
    <col min="1530" max="1530" width="6.28515625" style="13" customWidth="1"/>
    <col min="1531" max="1531" width="6.7109375" style="13" customWidth="1"/>
    <col min="1532" max="1532" width="6.85546875" style="13" customWidth="1"/>
    <col min="1533" max="1533" width="7" style="13" customWidth="1"/>
    <col min="1534" max="1534" width="19.85546875" style="13" customWidth="1"/>
    <col min="1535" max="1535" width="9.85546875" style="13" customWidth="1"/>
    <col min="1536" max="1536" width="0" style="13" hidden="1" customWidth="1"/>
    <col min="1537" max="1537" width="7.85546875" style="13" customWidth="1"/>
    <col min="1538" max="1538" width="8.28515625" style="13" customWidth="1"/>
    <col min="1539" max="1539" width="8.42578125" style="13" customWidth="1"/>
    <col min="1540" max="1540" width="3.85546875" style="13" customWidth="1"/>
    <col min="1541" max="1541" width="9.42578125" style="13" customWidth="1"/>
    <col min="1542" max="1778" width="9.140625" style="13"/>
    <col min="1779" max="1779" width="6.85546875" style="13" customWidth="1"/>
    <col min="1780" max="1780" width="17.85546875" style="13" customWidth="1"/>
    <col min="1781" max="1781" width="8.28515625" style="13" customWidth="1"/>
    <col min="1782" max="1782" width="8.7109375" style="13" customWidth="1"/>
    <col min="1783" max="1783" width="8.42578125" style="13" customWidth="1"/>
    <col min="1784" max="1784" width="8.7109375" style="13" customWidth="1"/>
    <col min="1785" max="1785" width="8" style="13" customWidth="1"/>
    <col min="1786" max="1786" width="6.28515625" style="13" customWidth="1"/>
    <col min="1787" max="1787" width="6.7109375" style="13" customWidth="1"/>
    <col min="1788" max="1788" width="6.85546875" style="13" customWidth="1"/>
    <col min="1789" max="1789" width="7" style="13" customWidth="1"/>
    <col min="1790" max="1790" width="19.85546875" style="13" customWidth="1"/>
    <col min="1791" max="1791" width="9.85546875" style="13" customWidth="1"/>
    <col min="1792" max="1792" width="0" style="13" hidden="1" customWidth="1"/>
    <col min="1793" max="1793" width="7.85546875" style="13" customWidth="1"/>
    <col min="1794" max="1794" width="8.28515625" style="13" customWidth="1"/>
    <col min="1795" max="1795" width="8.42578125" style="13" customWidth="1"/>
    <col min="1796" max="1796" width="3.85546875" style="13" customWidth="1"/>
    <col min="1797" max="1797" width="9.42578125" style="13" customWidth="1"/>
    <col min="1798" max="2034" width="9.140625" style="13"/>
    <col min="2035" max="2035" width="6.85546875" style="13" customWidth="1"/>
    <col min="2036" max="2036" width="17.85546875" style="13" customWidth="1"/>
    <col min="2037" max="2037" width="8.28515625" style="13" customWidth="1"/>
    <col min="2038" max="2038" width="8.7109375" style="13" customWidth="1"/>
    <col min="2039" max="2039" width="8.42578125" style="13" customWidth="1"/>
    <col min="2040" max="2040" width="8.7109375" style="13" customWidth="1"/>
    <col min="2041" max="2041" width="8" style="13" customWidth="1"/>
    <col min="2042" max="2042" width="6.28515625" style="13" customWidth="1"/>
    <col min="2043" max="2043" width="6.7109375" style="13" customWidth="1"/>
    <col min="2044" max="2044" width="6.85546875" style="13" customWidth="1"/>
    <col min="2045" max="2045" width="7" style="13" customWidth="1"/>
    <col min="2046" max="2046" width="19.85546875" style="13" customWidth="1"/>
    <col min="2047" max="2047" width="9.85546875" style="13" customWidth="1"/>
    <col min="2048" max="2048" width="0" style="13" hidden="1" customWidth="1"/>
    <col min="2049" max="2049" width="7.85546875" style="13" customWidth="1"/>
    <col min="2050" max="2050" width="8.28515625" style="13" customWidth="1"/>
    <col min="2051" max="2051" width="8.42578125" style="13" customWidth="1"/>
    <col min="2052" max="2052" width="3.85546875" style="13" customWidth="1"/>
    <col min="2053" max="2053" width="9.42578125" style="13" customWidth="1"/>
    <col min="2054" max="2290" width="9.140625" style="13"/>
    <col min="2291" max="2291" width="6.85546875" style="13" customWidth="1"/>
    <col min="2292" max="2292" width="17.85546875" style="13" customWidth="1"/>
    <col min="2293" max="2293" width="8.28515625" style="13" customWidth="1"/>
    <col min="2294" max="2294" width="8.7109375" style="13" customWidth="1"/>
    <col min="2295" max="2295" width="8.42578125" style="13" customWidth="1"/>
    <col min="2296" max="2296" width="8.7109375" style="13" customWidth="1"/>
    <col min="2297" max="2297" width="8" style="13" customWidth="1"/>
    <col min="2298" max="2298" width="6.28515625" style="13" customWidth="1"/>
    <col min="2299" max="2299" width="6.7109375" style="13" customWidth="1"/>
    <col min="2300" max="2300" width="6.85546875" style="13" customWidth="1"/>
    <col min="2301" max="2301" width="7" style="13" customWidth="1"/>
    <col min="2302" max="2302" width="19.85546875" style="13" customWidth="1"/>
    <col min="2303" max="2303" width="9.85546875" style="13" customWidth="1"/>
    <col min="2304" max="2304" width="0" style="13" hidden="1" customWidth="1"/>
    <col min="2305" max="2305" width="7.85546875" style="13" customWidth="1"/>
    <col min="2306" max="2306" width="8.28515625" style="13" customWidth="1"/>
    <col min="2307" max="2307" width="8.42578125" style="13" customWidth="1"/>
    <col min="2308" max="2308" width="3.85546875" style="13" customWidth="1"/>
    <col min="2309" max="2309" width="9.42578125" style="13" customWidth="1"/>
    <col min="2310" max="2546" width="9.140625" style="13"/>
    <col min="2547" max="2547" width="6.85546875" style="13" customWidth="1"/>
    <col min="2548" max="2548" width="17.85546875" style="13" customWidth="1"/>
    <col min="2549" max="2549" width="8.28515625" style="13" customWidth="1"/>
    <col min="2550" max="2550" width="8.7109375" style="13" customWidth="1"/>
    <col min="2551" max="2551" width="8.42578125" style="13" customWidth="1"/>
    <col min="2552" max="2552" width="8.7109375" style="13" customWidth="1"/>
    <col min="2553" max="2553" width="8" style="13" customWidth="1"/>
    <col min="2554" max="2554" width="6.28515625" style="13" customWidth="1"/>
    <col min="2555" max="2555" width="6.7109375" style="13" customWidth="1"/>
    <col min="2556" max="2556" width="6.85546875" style="13" customWidth="1"/>
    <col min="2557" max="2557" width="7" style="13" customWidth="1"/>
    <col min="2558" max="2558" width="19.85546875" style="13" customWidth="1"/>
    <col min="2559" max="2559" width="9.85546875" style="13" customWidth="1"/>
    <col min="2560" max="2560" width="0" style="13" hidden="1" customWidth="1"/>
    <col min="2561" max="2561" width="7.85546875" style="13" customWidth="1"/>
    <col min="2562" max="2562" width="8.28515625" style="13" customWidth="1"/>
    <col min="2563" max="2563" width="8.42578125" style="13" customWidth="1"/>
    <col min="2564" max="2564" width="3.85546875" style="13" customWidth="1"/>
    <col min="2565" max="2565" width="9.42578125" style="13" customWidth="1"/>
    <col min="2566" max="2802" width="9.140625" style="13"/>
    <col min="2803" max="2803" width="6.85546875" style="13" customWidth="1"/>
    <col min="2804" max="2804" width="17.85546875" style="13" customWidth="1"/>
    <col min="2805" max="2805" width="8.28515625" style="13" customWidth="1"/>
    <col min="2806" max="2806" width="8.7109375" style="13" customWidth="1"/>
    <col min="2807" max="2807" width="8.42578125" style="13" customWidth="1"/>
    <col min="2808" max="2808" width="8.7109375" style="13" customWidth="1"/>
    <col min="2809" max="2809" width="8" style="13" customWidth="1"/>
    <col min="2810" max="2810" width="6.28515625" style="13" customWidth="1"/>
    <col min="2811" max="2811" width="6.7109375" style="13" customWidth="1"/>
    <col min="2812" max="2812" width="6.85546875" style="13" customWidth="1"/>
    <col min="2813" max="2813" width="7" style="13" customWidth="1"/>
    <col min="2814" max="2814" width="19.85546875" style="13" customWidth="1"/>
    <col min="2815" max="2815" width="9.85546875" style="13" customWidth="1"/>
    <col min="2816" max="2816" width="0" style="13" hidden="1" customWidth="1"/>
    <col min="2817" max="2817" width="7.85546875" style="13" customWidth="1"/>
    <col min="2818" max="2818" width="8.28515625" style="13" customWidth="1"/>
    <col min="2819" max="2819" width="8.42578125" style="13" customWidth="1"/>
    <col min="2820" max="2820" width="3.85546875" style="13" customWidth="1"/>
    <col min="2821" max="2821" width="9.42578125" style="13" customWidth="1"/>
    <col min="2822" max="3058" width="9.140625" style="13"/>
    <col min="3059" max="3059" width="6.85546875" style="13" customWidth="1"/>
    <col min="3060" max="3060" width="17.85546875" style="13" customWidth="1"/>
    <col min="3061" max="3061" width="8.28515625" style="13" customWidth="1"/>
    <col min="3062" max="3062" width="8.7109375" style="13" customWidth="1"/>
    <col min="3063" max="3063" width="8.42578125" style="13" customWidth="1"/>
    <col min="3064" max="3064" width="8.7109375" style="13" customWidth="1"/>
    <col min="3065" max="3065" width="8" style="13" customWidth="1"/>
    <col min="3066" max="3066" width="6.28515625" style="13" customWidth="1"/>
    <col min="3067" max="3067" width="6.7109375" style="13" customWidth="1"/>
    <col min="3068" max="3068" width="6.85546875" style="13" customWidth="1"/>
    <col min="3069" max="3069" width="7" style="13" customWidth="1"/>
    <col min="3070" max="3070" width="19.85546875" style="13" customWidth="1"/>
    <col min="3071" max="3071" width="9.85546875" style="13" customWidth="1"/>
    <col min="3072" max="3072" width="0" style="13" hidden="1" customWidth="1"/>
    <col min="3073" max="3073" width="7.85546875" style="13" customWidth="1"/>
    <col min="3074" max="3074" width="8.28515625" style="13" customWidth="1"/>
    <col min="3075" max="3075" width="8.42578125" style="13" customWidth="1"/>
    <col min="3076" max="3076" width="3.85546875" style="13" customWidth="1"/>
    <col min="3077" max="3077" width="9.42578125" style="13" customWidth="1"/>
    <col min="3078" max="3314" width="9.140625" style="13"/>
    <col min="3315" max="3315" width="6.85546875" style="13" customWidth="1"/>
    <col min="3316" max="3316" width="17.85546875" style="13" customWidth="1"/>
    <col min="3317" max="3317" width="8.28515625" style="13" customWidth="1"/>
    <col min="3318" max="3318" width="8.7109375" style="13" customWidth="1"/>
    <col min="3319" max="3319" width="8.42578125" style="13" customWidth="1"/>
    <col min="3320" max="3320" width="8.7109375" style="13" customWidth="1"/>
    <col min="3321" max="3321" width="8" style="13" customWidth="1"/>
    <col min="3322" max="3322" width="6.28515625" style="13" customWidth="1"/>
    <col min="3323" max="3323" width="6.7109375" style="13" customWidth="1"/>
    <col min="3324" max="3324" width="6.85546875" style="13" customWidth="1"/>
    <col min="3325" max="3325" width="7" style="13" customWidth="1"/>
    <col min="3326" max="3326" width="19.85546875" style="13" customWidth="1"/>
    <col min="3327" max="3327" width="9.85546875" style="13" customWidth="1"/>
    <col min="3328" max="3328" width="0" style="13" hidden="1" customWidth="1"/>
    <col min="3329" max="3329" width="7.85546875" style="13" customWidth="1"/>
    <col min="3330" max="3330" width="8.28515625" style="13" customWidth="1"/>
    <col min="3331" max="3331" width="8.42578125" style="13" customWidth="1"/>
    <col min="3332" max="3332" width="3.85546875" style="13" customWidth="1"/>
    <col min="3333" max="3333" width="9.42578125" style="13" customWidth="1"/>
    <col min="3334" max="3570" width="9.140625" style="13"/>
    <col min="3571" max="3571" width="6.85546875" style="13" customWidth="1"/>
    <col min="3572" max="3572" width="17.85546875" style="13" customWidth="1"/>
    <col min="3573" max="3573" width="8.28515625" style="13" customWidth="1"/>
    <col min="3574" max="3574" width="8.7109375" style="13" customWidth="1"/>
    <col min="3575" max="3575" width="8.42578125" style="13" customWidth="1"/>
    <col min="3576" max="3576" width="8.7109375" style="13" customWidth="1"/>
    <col min="3577" max="3577" width="8" style="13" customWidth="1"/>
    <col min="3578" max="3578" width="6.28515625" style="13" customWidth="1"/>
    <col min="3579" max="3579" width="6.7109375" style="13" customWidth="1"/>
    <col min="3580" max="3580" width="6.85546875" style="13" customWidth="1"/>
    <col min="3581" max="3581" width="7" style="13" customWidth="1"/>
    <col min="3582" max="3582" width="19.85546875" style="13" customWidth="1"/>
    <col min="3583" max="3583" width="9.85546875" style="13" customWidth="1"/>
    <col min="3584" max="3584" width="0" style="13" hidden="1" customWidth="1"/>
    <col min="3585" max="3585" width="7.85546875" style="13" customWidth="1"/>
    <col min="3586" max="3586" width="8.28515625" style="13" customWidth="1"/>
    <col min="3587" max="3587" width="8.42578125" style="13" customWidth="1"/>
    <col min="3588" max="3588" width="3.85546875" style="13" customWidth="1"/>
    <col min="3589" max="3589" width="9.42578125" style="13" customWidth="1"/>
    <col min="3590" max="3826" width="9.140625" style="13"/>
    <col min="3827" max="3827" width="6.85546875" style="13" customWidth="1"/>
    <col min="3828" max="3828" width="17.85546875" style="13" customWidth="1"/>
    <col min="3829" max="3829" width="8.28515625" style="13" customWidth="1"/>
    <col min="3830" max="3830" width="8.7109375" style="13" customWidth="1"/>
    <col min="3831" max="3831" width="8.42578125" style="13" customWidth="1"/>
    <col min="3832" max="3832" width="8.7109375" style="13" customWidth="1"/>
    <col min="3833" max="3833" width="8" style="13" customWidth="1"/>
    <col min="3834" max="3834" width="6.28515625" style="13" customWidth="1"/>
    <col min="3835" max="3835" width="6.7109375" style="13" customWidth="1"/>
    <col min="3836" max="3836" width="6.85546875" style="13" customWidth="1"/>
    <col min="3837" max="3837" width="7" style="13" customWidth="1"/>
    <col min="3838" max="3838" width="19.85546875" style="13" customWidth="1"/>
    <col min="3839" max="3839" width="9.85546875" style="13" customWidth="1"/>
    <col min="3840" max="3840" width="0" style="13" hidden="1" customWidth="1"/>
    <col min="3841" max="3841" width="7.85546875" style="13" customWidth="1"/>
    <col min="3842" max="3842" width="8.28515625" style="13" customWidth="1"/>
    <col min="3843" max="3843" width="8.42578125" style="13" customWidth="1"/>
    <col min="3844" max="3844" width="3.85546875" style="13" customWidth="1"/>
    <col min="3845" max="3845" width="9.42578125" style="13" customWidth="1"/>
    <col min="3846" max="4082" width="9.140625" style="13"/>
    <col min="4083" max="4083" width="6.85546875" style="13" customWidth="1"/>
    <col min="4084" max="4084" width="17.85546875" style="13" customWidth="1"/>
    <col min="4085" max="4085" width="8.28515625" style="13" customWidth="1"/>
    <col min="4086" max="4086" width="8.7109375" style="13" customWidth="1"/>
    <col min="4087" max="4087" width="8.42578125" style="13" customWidth="1"/>
    <col min="4088" max="4088" width="8.7109375" style="13" customWidth="1"/>
    <col min="4089" max="4089" width="8" style="13" customWidth="1"/>
    <col min="4090" max="4090" width="6.28515625" style="13" customWidth="1"/>
    <col min="4091" max="4091" width="6.7109375" style="13" customWidth="1"/>
    <col min="4092" max="4092" width="6.85546875" style="13" customWidth="1"/>
    <col min="4093" max="4093" width="7" style="13" customWidth="1"/>
    <col min="4094" max="4094" width="19.85546875" style="13" customWidth="1"/>
    <col min="4095" max="4095" width="9.85546875" style="13" customWidth="1"/>
    <col min="4096" max="4096" width="0" style="13" hidden="1" customWidth="1"/>
    <col min="4097" max="4097" width="7.85546875" style="13" customWidth="1"/>
    <col min="4098" max="4098" width="8.28515625" style="13" customWidth="1"/>
    <col min="4099" max="4099" width="8.42578125" style="13" customWidth="1"/>
    <col min="4100" max="4100" width="3.85546875" style="13" customWidth="1"/>
    <col min="4101" max="4101" width="9.42578125" style="13" customWidth="1"/>
    <col min="4102" max="4338" width="9.140625" style="13"/>
    <col min="4339" max="4339" width="6.85546875" style="13" customWidth="1"/>
    <col min="4340" max="4340" width="17.85546875" style="13" customWidth="1"/>
    <col min="4341" max="4341" width="8.28515625" style="13" customWidth="1"/>
    <col min="4342" max="4342" width="8.7109375" style="13" customWidth="1"/>
    <col min="4343" max="4343" width="8.42578125" style="13" customWidth="1"/>
    <col min="4344" max="4344" width="8.7109375" style="13" customWidth="1"/>
    <col min="4345" max="4345" width="8" style="13" customWidth="1"/>
    <col min="4346" max="4346" width="6.28515625" style="13" customWidth="1"/>
    <col min="4347" max="4347" width="6.7109375" style="13" customWidth="1"/>
    <col min="4348" max="4348" width="6.85546875" style="13" customWidth="1"/>
    <col min="4349" max="4349" width="7" style="13" customWidth="1"/>
    <col min="4350" max="4350" width="19.85546875" style="13" customWidth="1"/>
    <col min="4351" max="4351" width="9.85546875" style="13" customWidth="1"/>
    <col min="4352" max="4352" width="0" style="13" hidden="1" customWidth="1"/>
    <col min="4353" max="4353" width="7.85546875" style="13" customWidth="1"/>
    <col min="4354" max="4354" width="8.28515625" style="13" customWidth="1"/>
    <col min="4355" max="4355" width="8.42578125" style="13" customWidth="1"/>
    <col min="4356" max="4356" width="3.85546875" style="13" customWidth="1"/>
    <col min="4357" max="4357" width="9.42578125" style="13" customWidth="1"/>
    <col min="4358" max="4594" width="9.140625" style="13"/>
    <col min="4595" max="4595" width="6.85546875" style="13" customWidth="1"/>
    <col min="4596" max="4596" width="17.85546875" style="13" customWidth="1"/>
    <col min="4597" max="4597" width="8.28515625" style="13" customWidth="1"/>
    <col min="4598" max="4598" width="8.7109375" style="13" customWidth="1"/>
    <col min="4599" max="4599" width="8.42578125" style="13" customWidth="1"/>
    <col min="4600" max="4600" width="8.7109375" style="13" customWidth="1"/>
    <col min="4601" max="4601" width="8" style="13" customWidth="1"/>
    <col min="4602" max="4602" width="6.28515625" style="13" customWidth="1"/>
    <col min="4603" max="4603" width="6.7109375" style="13" customWidth="1"/>
    <col min="4604" max="4604" width="6.85546875" style="13" customWidth="1"/>
    <col min="4605" max="4605" width="7" style="13" customWidth="1"/>
    <col min="4606" max="4606" width="19.85546875" style="13" customWidth="1"/>
    <col min="4607" max="4607" width="9.85546875" style="13" customWidth="1"/>
    <col min="4608" max="4608" width="0" style="13" hidden="1" customWidth="1"/>
    <col min="4609" max="4609" width="7.85546875" style="13" customWidth="1"/>
    <col min="4610" max="4610" width="8.28515625" style="13" customWidth="1"/>
    <col min="4611" max="4611" width="8.42578125" style="13" customWidth="1"/>
    <col min="4612" max="4612" width="3.85546875" style="13" customWidth="1"/>
    <col min="4613" max="4613" width="9.42578125" style="13" customWidth="1"/>
    <col min="4614" max="4850" width="9.140625" style="13"/>
    <col min="4851" max="4851" width="6.85546875" style="13" customWidth="1"/>
    <col min="4852" max="4852" width="17.85546875" style="13" customWidth="1"/>
    <col min="4853" max="4853" width="8.28515625" style="13" customWidth="1"/>
    <col min="4854" max="4854" width="8.7109375" style="13" customWidth="1"/>
    <col min="4855" max="4855" width="8.42578125" style="13" customWidth="1"/>
    <col min="4856" max="4856" width="8.7109375" style="13" customWidth="1"/>
    <col min="4857" max="4857" width="8" style="13" customWidth="1"/>
    <col min="4858" max="4858" width="6.28515625" style="13" customWidth="1"/>
    <col min="4859" max="4859" width="6.7109375" style="13" customWidth="1"/>
    <col min="4860" max="4860" width="6.85546875" style="13" customWidth="1"/>
    <col min="4861" max="4861" width="7" style="13" customWidth="1"/>
    <col min="4862" max="4862" width="19.85546875" style="13" customWidth="1"/>
    <col min="4863" max="4863" width="9.85546875" style="13" customWidth="1"/>
    <col min="4864" max="4864" width="0" style="13" hidden="1" customWidth="1"/>
    <col min="4865" max="4865" width="7.85546875" style="13" customWidth="1"/>
    <col min="4866" max="4866" width="8.28515625" style="13" customWidth="1"/>
    <col min="4867" max="4867" width="8.42578125" style="13" customWidth="1"/>
    <col min="4868" max="4868" width="3.85546875" style="13" customWidth="1"/>
    <col min="4869" max="4869" width="9.42578125" style="13" customWidth="1"/>
    <col min="4870" max="5106" width="9.140625" style="13"/>
    <col min="5107" max="5107" width="6.85546875" style="13" customWidth="1"/>
    <col min="5108" max="5108" width="17.85546875" style="13" customWidth="1"/>
    <col min="5109" max="5109" width="8.28515625" style="13" customWidth="1"/>
    <col min="5110" max="5110" width="8.7109375" style="13" customWidth="1"/>
    <col min="5111" max="5111" width="8.42578125" style="13" customWidth="1"/>
    <col min="5112" max="5112" width="8.7109375" style="13" customWidth="1"/>
    <col min="5113" max="5113" width="8" style="13" customWidth="1"/>
    <col min="5114" max="5114" width="6.28515625" style="13" customWidth="1"/>
    <col min="5115" max="5115" width="6.7109375" style="13" customWidth="1"/>
    <col min="5116" max="5116" width="6.85546875" style="13" customWidth="1"/>
    <col min="5117" max="5117" width="7" style="13" customWidth="1"/>
    <col min="5118" max="5118" width="19.85546875" style="13" customWidth="1"/>
    <col min="5119" max="5119" width="9.85546875" style="13" customWidth="1"/>
    <col min="5120" max="5120" width="0" style="13" hidden="1" customWidth="1"/>
    <col min="5121" max="5121" width="7.85546875" style="13" customWidth="1"/>
    <col min="5122" max="5122" width="8.28515625" style="13" customWidth="1"/>
    <col min="5123" max="5123" width="8.42578125" style="13" customWidth="1"/>
    <col min="5124" max="5124" width="3.85546875" style="13" customWidth="1"/>
    <col min="5125" max="5125" width="9.42578125" style="13" customWidth="1"/>
    <col min="5126" max="5362" width="9.140625" style="13"/>
    <col min="5363" max="5363" width="6.85546875" style="13" customWidth="1"/>
    <col min="5364" max="5364" width="17.85546875" style="13" customWidth="1"/>
    <col min="5365" max="5365" width="8.28515625" style="13" customWidth="1"/>
    <col min="5366" max="5366" width="8.7109375" style="13" customWidth="1"/>
    <col min="5367" max="5367" width="8.42578125" style="13" customWidth="1"/>
    <col min="5368" max="5368" width="8.7109375" style="13" customWidth="1"/>
    <col min="5369" max="5369" width="8" style="13" customWidth="1"/>
    <col min="5370" max="5370" width="6.28515625" style="13" customWidth="1"/>
    <col min="5371" max="5371" width="6.7109375" style="13" customWidth="1"/>
    <col min="5372" max="5372" width="6.85546875" style="13" customWidth="1"/>
    <col min="5373" max="5373" width="7" style="13" customWidth="1"/>
    <col min="5374" max="5374" width="19.85546875" style="13" customWidth="1"/>
    <col min="5375" max="5375" width="9.85546875" style="13" customWidth="1"/>
    <col min="5376" max="5376" width="0" style="13" hidden="1" customWidth="1"/>
    <col min="5377" max="5377" width="7.85546875" style="13" customWidth="1"/>
    <col min="5378" max="5378" width="8.28515625" style="13" customWidth="1"/>
    <col min="5379" max="5379" width="8.42578125" style="13" customWidth="1"/>
    <col min="5380" max="5380" width="3.85546875" style="13" customWidth="1"/>
    <col min="5381" max="5381" width="9.42578125" style="13" customWidth="1"/>
    <col min="5382" max="5618" width="9.140625" style="13"/>
    <col min="5619" max="5619" width="6.85546875" style="13" customWidth="1"/>
    <col min="5620" max="5620" width="17.85546875" style="13" customWidth="1"/>
    <col min="5621" max="5621" width="8.28515625" style="13" customWidth="1"/>
    <col min="5622" max="5622" width="8.7109375" style="13" customWidth="1"/>
    <col min="5623" max="5623" width="8.42578125" style="13" customWidth="1"/>
    <col min="5624" max="5624" width="8.7109375" style="13" customWidth="1"/>
    <col min="5625" max="5625" width="8" style="13" customWidth="1"/>
    <col min="5626" max="5626" width="6.28515625" style="13" customWidth="1"/>
    <col min="5627" max="5627" width="6.7109375" style="13" customWidth="1"/>
    <col min="5628" max="5628" width="6.85546875" style="13" customWidth="1"/>
    <col min="5629" max="5629" width="7" style="13" customWidth="1"/>
    <col min="5630" max="5630" width="19.85546875" style="13" customWidth="1"/>
    <col min="5631" max="5631" width="9.85546875" style="13" customWidth="1"/>
    <col min="5632" max="5632" width="0" style="13" hidden="1" customWidth="1"/>
    <col min="5633" max="5633" width="7.85546875" style="13" customWidth="1"/>
    <col min="5634" max="5634" width="8.28515625" style="13" customWidth="1"/>
    <col min="5635" max="5635" width="8.42578125" style="13" customWidth="1"/>
    <col min="5636" max="5636" width="3.85546875" style="13" customWidth="1"/>
    <col min="5637" max="5637" width="9.42578125" style="13" customWidth="1"/>
    <col min="5638" max="5874" width="9.140625" style="13"/>
    <col min="5875" max="5875" width="6.85546875" style="13" customWidth="1"/>
    <col min="5876" max="5876" width="17.85546875" style="13" customWidth="1"/>
    <col min="5877" max="5877" width="8.28515625" style="13" customWidth="1"/>
    <col min="5878" max="5878" width="8.7109375" style="13" customWidth="1"/>
    <col min="5879" max="5879" width="8.42578125" style="13" customWidth="1"/>
    <col min="5880" max="5880" width="8.7109375" style="13" customWidth="1"/>
    <col min="5881" max="5881" width="8" style="13" customWidth="1"/>
    <col min="5882" max="5882" width="6.28515625" style="13" customWidth="1"/>
    <col min="5883" max="5883" width="6.7109375" style="13" customWidth="1"/>
    <col min="5884" max="5884" width="6.85546875" style="13" customWidth="1"/>
    <col min="5885" max="5885" width="7" style="13" customWidth="1"/>
    <col min="5886" max="5886" width="19.85546875" style="13" customWidth="1"/>
    <col min="5887" max="5887" width="9.85546875" style="13" customWidth="1"/>
    <col min="5888" max="5888" width="0" style="13" hidden="1" customWidth="1"/>
    <col min="5889" max="5889" width="7.85546875" style="13" customWidth="1"/>
    <col min="5890" max="5890" width="8.28515625" style="13" customWidth="1"/>
    <col min="5891" max="5891" width="8.42578125" style="13" customWidth="1"/>
    <col min="5892" max="5892" width="3.85546875" style="13" customWidth="1"/>
    <col min="5893" max="5893" width="9.42578125" style="13" customWidth="1"/>
    <col min="5894" max="6130" width="9.140625" style="13"/>
    <col min="6131" max="6131" width="6.85546875" style="13" customWidth="1"/>
    <col min="6132" max="6132" width="17.85546875" style="13" customWidth="1"/>
    <col min="6133" max="6133" width="8.28515625" style="13" customWidth="1"/>
    <col min="6134" max="6134" width="8.7109375" style="13" customWidth="1"/>
    <col min="6135" max="6135" width="8.42578125" style="13" customWidth="1"/>
    <col min="6136" max="6136" width="8.7109375" style="13" customWidth="1"/>
    <col min="6137" max="6137" width="8" style="13" customWidth="1"/>
    <col min="6138" max="6138" width="6.28515625" style="13" customWidth="1"/>
    <col min="6139" max="6139" width="6.7109375" style="13" customWidth="1"/>
    <col min="6140" max="6140" width="6.85546875" style="13" customWidth="1"/>
    <col min="6141" max="6141" width="7" style="13" customWidth="1"/>
    <col min="6142" max="6142" width="19.85546875" style="13" customWidth="1"/>
    <col min="6143" max="6143" width="9.85546875" style="13" customWidth="1"/>
    <col min="6144" max="6144" width="0" style="13" hidden="1" customWidth="1"/>
    <col min="6145" max="6145" width="7.85546875" style="13" customWidth="1"/>
    <col min="6146" max="6146" width="8.28515625" style="13" customWidth="1"/>
    <col min="6147" max="6147" width="8.42578125" style="13" customWidth="1"/>
    <col min="6148" max="6148" width="3.85546875" style="13" customWidth="1"/>
    <col min="6149" max="6149" width="9.42578125" style="13" customWidth="1"/>
    <col min="6150" max="6386" width="9.140625" style="13"/>
    <col min="6387" max="6387" width="6.85546875" style="13" customWidth="1"/>
    <col min="6388" max="6388" width="17.85546875" style="13" customWidth="1"/>
    <col min="6389" max="6389" width="8.28515625" style="13" customWidth="1"/>
    <col min="6390" max="6390" width="8.7109375" style="13" customWidth="1"/>
    <col min="6391" max="6391" width="8.42578125" style="13" customWidth="1"/>
    <col min="6392" max="6392" width="8.7109375" style="13" customWidth="1"/>
    <col min="6393" max="6393" width="8" style="13" customWidth="1"/>
    <col min="6394" max="6394" width="6.28515625" style="13" customWidth="1"/>
    <col min="6395" max="6395" width="6.7109375" style="13" customWidth="1"/>
    <col min="6396" max="6396" width="6.85546875" style="13" customWidth="1"/>
    <col min="6397" max="6397" width="7" style="13" customWidth="1"/>
    <col min="6398" max="6398" width="19.85546875" style="13" customWidth="1"/>
    <col min="6399" max="6399" width="9.85546875" style="13" customWidth="1"/>
    <col min="6400" max="6400" width="0" style="13" hidden="1" customWidth="1"/>
    <col min="6401" max="6401" width="7.85546875" style="13" customWidth="1"/>
    <col min="6402" max="6402" width="8.28515625" style="13" customWidth="1"/>
    <col min="6403" max="6403" width="8.42578125" style="13" customWidth="1"/>
    <col min="6404" max="6404" width="3.85546875" style="13" customWidth="1"/>
    <col min="6405" max="6405" width="9.42578125" style="13" customWidth="1"/>
    <col min="6406" max="6642" width="9.140625" style="13"/>
    <col min="6643" max="6643" width="6.85546875" style="13" customWidth="1"/>
    <col min="6644" max="6644" width="17.85546875" style="13" customWidth="1"/>
    <col min="6645" max="6645" width="8.28515625" style="13" customWidth="1"/>
    <col min="6646" max="6646" width="8.7109375" style="13" customWidth="1"/>
    <col min="6647" max="6647" width="8.42578125" style="13" customWidth="1"/>
    <col min="6648" max="6648" width="8.7109375" style="13" customWidth="1"/>
    <col min="6649" max="6649" width="8" style="13" customWidth="1"/>
    <col min="6650" max="6650" width="6.28515625" style="13" customWidth="1"/>
    <col min="6651" max="6651" width="6.7109375" style="13" customWidth="1"/>
    <col min="6652" max="6652" width="6.85546875" style="13" customWidth="1"/>
    <col min="6653" max="6653" width="7" style="13" customWidth="1"/>
    <col min="6654" max="6654" width="19.85546875" style="13" customWidth="1"/>
    <col min="6655" max="6655" width="9.85546875" style="13" customWidth="1"/>
    <col min="6656" max="6656" width="0" style="13" hidden="1" customWidth="1"/>
    <col min="6657" max="6657" width="7.85546875" style="13" customWidth="1"/>
    <col min="6658" max="6658" width="8.28515625" style="13" customWidth="1"/>
    <col min="6659" max="6659" width="8.42578125" style="13" customWidth="1"/>
    <col min="6660" max="6660" width="3.85546875" style="13" customWidth="1"/>
    <col min="6661" max="6661" width="9.42578125" style="13" customWidth="1"/>
    <col min="6662" max="6898" width="9.140625" style="13"/>
    <col min="6899" max="6899" width="6.85546875" style="13" customWidth="1"/>
    <col min="6900" max="6900" width="17.85546875" style="13" customWidth="1"/>
    <col min="6901" max="6901" width="8.28515625" style="13" customWidth="1"/>
    <col min="6902" max="6902" width="8.7109375" style="13" customWidth="1"/>
    <col min="6903" max="6903" width="8.42578125" style="13" customWidth="1"/>
    <col min="6904" max="6904" width="8.7109375" style="13" customWidth="1"/>
    <col min="6905" max="6905" width="8" style="13" customWidth="1"/>
    <col min="6906" max="6906" width="6.28515625" style="13" customWidth="1"/>
    <col min="6907" max="6907" width="6.7109375" style="13" customWidth="1"/>
    <col min="6908" max="6908" width="6.85546875" style="13" customWidth="1"/>
    <col min="6909" max="6909" width="7" style="13" customWidth="1"/>
    <col min="6910" max="6910" width="19.85546875" style="13" customWidth="1"/>
    <col min="6911" max="6911" width="9.85546875" style="13" customWidth="1"/>
    <col min="6912" max="6912" width="0" style="13" hidden="1" customWidth="1"/>
    <col min="6913" max="6913" width="7.85546875" style="13" customWidth="1"/>
    <col min="6914" max="6914" width="8.28515625" style="13" customWidth="1"/>
    <col min="6915" max="6915" width="8.42578125" style="13" customWidth="1"/>
    <col min="6916" max="6916" width="3.85546875" style="13" customWidth="1"/>
    <col min="6917" max="6917" width="9.42578125" style="13" customWidth="1"/>
    <col min="6918" max="7154" width="9.140625" style="13"/>
    <col min="7155" max="7155" width="6.85546875" style="13" customWidth="1"/>
    <col min="7156" max="7156" width="17.85546875" style="13" customWidth="1"/>
    <col min="7157" max="7157" width="8.28515625" style="13" customWidth="1"/>
    <col min="7158" max="7158" width="8.7109375" style="13" customWidth="1"/>
    <col min="7159" max="7159" width="8.42578125" style="13" customWidth="1"/>
    <col min="7160" max="7160" width="8.7109375" style="13" customWidth="1"/>
    <col min="7161" max="7161" width="8" style="13" customWidth="1"/>
    <col min="7162" max="7162" width="6.28515625" style="13" customWidth="1"/>
    <col min="7163" max="7163" width="6.7109375" style="13" customWidth="1"/>
    <col min="7164" max="7164" width="6.85546875" style="13" customWidth="1"/>
    <col min="7165" max="7165" width="7" style="13" customWidth="1"/>
    <col min="7166" max="7166" width="19.85546875" style="13" customWidth="1"/>
    <col min="7167" max="7167" width="9.85546875" style="13" customWidth="1"/>
    <col min="7168" max="7168" width="0" style="13" hidden="1" customWidth="1"/>
    <col min="7169" max="7169" width="7.85546875" style="13" customWidth="1"/>
    <col min="7170" max="7170" width="8.28515625" style="13" customWidth="1"/>
    <col min="7171" max="7171" width="8.42578125" style="13" customWidth="1"/>
    <col min="7172" max="7172" width="3.85546875" style="13" customWidth="1"/>
    <col min="7173" max="7173" width="9.42578125" style="13" customWidth="1"/>
    <col min="7174" max="7410" width="9.140625" style="13"/>
    <col min="7411" max="7411" width="6.85546875" style="13" customWidth="1"/>
    <col min="7412" max="7412" width="17.85546875" style="13" customWidth="1"/>
    <col min="7413" max="7413" width="8.28515625" style="13" customWidth="1"/>
    <col min="7414" max="7414" width="8.7109375" style="13" customWidth="1"/>
    <col min="7415" max="7415" width="8.42578125" style="13" customWidth="1"/>
    <col min="7416" max="7416" width="8.7109375" style="13" customWidth="1"/>
    <col min="7417" max="7417" width="8" style="13" customWidth="1"/>
    <col min="7418" max="7418" width="6.28515625" style="13" customWidth="1"/>
    <col min="7419" max="7419" width="6.7109375" style="13" customWidth="1"/>
    <col min="7420" max="7420" width="6.85546875" style="13" customWidth="1"/>
    <col min="7421" max="7421" width="7" style="13" customWidth="1"/>
    <col min="7422" max="7422" width="19.85546875" style="13" customWidth="1"/>
    <col min="7423" max="7423" width="9.85546875" style="13" customWidth="1"/>
    <col min="7424" max="7424" width="0" style="13" hidden="1" customWidth="1"/>
    <col min="7425" max="7425" width="7.85546875" style="13" customWidth="1"/>
    <col min="7426" max="7426" width="8.28515625" style="13" customWidth="1"/>
    <col min="7427" max="7427" width="8.42578125" style="13" customWidth="1"/>
    <col min="7428" max="7428" width="3.85546875" style="13" customWidth="1"/>
    <col min="7429" max="7429" width="9.42578125" style="13" customWidth="1"/>
    <col min="7430" max="7666" width="9.140625" style="13"/>
    <col min="7667" max="7667" width="6.85546875" style="13" customWidth="1"/>
    <col min="7668" max="7668" width="17.85546875" style="13" customWidth="1"/>
    <col min="7669" max="7669" width="8.28515625" style="13" customWidth="1"/>
    <col min="7670" max="7670" width="8.7109375" style="13" customWidth="1"/>
    <col min="7671" max="7671" width="8.42578125" style="13" customWidth="1"/>
    <col min="7672" max="7672" width="8.7109375" style="13" customWidth="1"/>
    <col min="7673" max="7673" width="8" style="13" customWidth="1"/>
    <col min="7674" max="7674" width="6.28515625" style="13" customWidth="1"/>
    <col min="7675" max="7675" width="6.7109375" style="13" customWidth="1"/>
    <col min="7676" max="7676" width="6.85546875" style="13" customWidth="1"/>
    <col min="7677" max="7677" width="7" style="13" customWidth="1"/>
    <col min="7678" max="7678" width="19.85546875" style="13" customWidth="1"/>
    <col min="7679" max="7679" width="9.85546875" style="13" customWidth="1"/>
    <col min="7680" max="7680" width="0" style="13" hidden="1" customWidth="1"/>
    <col min="7681" max="7681" width="7.85546875" style="13" customWidth="1"/>
    <col min="7682" max="7682" width="8.28515625" style="13" customWidth="1"/>
    <col min="7683" max="7683" width="8.42578125" style="13" customWidth="1"/>
    <col min="7684" max="7684" width="3.85546875" style="13" customWidth="1"/>
    <col min="7685" max="7685" width="9.42578125" style="13" customWidth="1"/>
    <col min="7686" max="7922" width="9.140625" style="13"/>
    <col min="7923" max="7923" width="6.85546875" style="13" customWidth="1"/>
    <col min="7924" max="7924" width="17.85546875" style="13" customWidth="1"/>
    <col min="7925" max="7925" width="8.28515625" style="13" customWidth="1"/>
    <col min="7926" max="7926" width="8.7109375" style="13" customWidth="1"/>
    <col min="7927" max="7927" width="8.42578125" style="13" customWidth="1"/>
    <col min="7928" max="7928" width="8.7109375" style="13" customWidth="1"/>
    <col min="7929" max="7929" width="8" style="13" customWidth="1"/>
    <col min="7930" max="7930" width="6.28515625" style="13" customWidth="1"/>
    <col min="7931" max="7931" width="6.7109375" style="13" customWidth="1"/>
    <col min="7932" max="7932" width="6.85546875" style="13" customWidth="1"/>
    <col min="7933" max="7933" width="7" style="13" customWidth="1"/>
    <col min="7934" max="7934" width="19.85546875" style="13" customWidth="1"/>
    <col min="7935" max="7935" width="9.85546875" style="13" customWidth="1"/>
    <col min="7936" max="7936" width="0" style="13" hidden="1" customWidth="1"/>
    <col min="7937" max="7937" width="7.85546875" style="13" customWidth="1"/>
    <col min="7938" max="7938" width="8.28515625" style="13" customWidth="1"/>
    <col min="7939" max="7939" width="8.42578125" style="13" customWidth="1"/>
    <col min="7940" max="7940" width="3.85546875" style="13" customWidth="1"/>
    <col min="7941" max="7941" width="9.42578125" style="13" customWidth="1"/>
    <col min="7942" max="8178" width="9.140625" style="13"/>
    <col min="8179" max="8179" width="6.85546875" style="13" customWidth="1"/>
    <col min="8180" max="8180" width="17.85546875" style="13" customWidth="1"/>
    <col min="8181" max="8181" width="8.28515625" style="13" customWidth="1"/>
    <col min="8182" max="8182" width="8.7109375" style="13" customWidth="1"/>
    <col min="8183" max="8183" width="8.42578125" style="13" customWidth="1"/>
    <col min="8184" max="8184" width="8.7109375" style="13" customWidth="1"/>
    <col min="8185" max="8185" width="8" style="13" customWidth="1"/>
    <col min="8186" max="8186" width="6.28515625" style="13" customWidth="1"/>
    <col min="8187" max="8187" width="6.7109375" style="13" customWidth="1"/>
    <col min="8188" max="8188" width="6.85546875" style="13" customWidth="1"/>
    <col min="8189" max="8189" width="7" style="13" customWidth="1"/>
    <col min="8190" max="8190" width="19.85546875" style="13" customWidth="1"/>
    <col min="8191" max="8191" width="9.85546875" style="13" customWidth="1"/>
    <col min="8192" max="8192" width="0" style="13" hidden="1" customWidth="1"/>
    <col min="8193" max="8193" width="7.85546875" style="13" customWidth="1"/>
    <col min="8194" max="8194" width="8.28515625" style="13" customWidth="1"/>
    <col min="8195" max="8195" width="8.42578125" style="13" customWidth="1"/>
    <col min="8196" max="8196" width="3.85546875" style="13" customWidth="1"/>
    <col min="8197" max="8197" width="9.42578125" style="13" customWidth="1"/>
    <col min="8198" max="8434" width="9.140625" style="13"/>
    <col min="8435" max="8435" width="6.85546875" style="13" customWidth="1"/>
    <col min="8436" max="8436" width="17.85546875" style="13" customWidth="1"/>
    <col min="8437" max="8437" width="8.28515625" style="13" customWidth="1"/>
    <col min="8438" max="8438" width="8.7109375" style="13" customWidth="1"/>
    <col min="8439" max="8439" width="8.42578125" style="13" customWidth="1"/>
    <col min="8440" max="8440" width="8.7109375" style="13" customWidth="1"/>
    <col min="8441" max="8441" width="8" style="13" customWidth="1"/>
    <col min="8442" max="8442" width="6.28515625" style="13" customWidth="1"/>
    <col min="8443" max="8443" width="6.7109375" style="13" customWidth="1"/>
    <col min="8444" max="8444" width="6.85546875" style="13" customWidth="1"/>
    <col min="8445" max="8445" width="7" style="13" customWidth="1"/>
    <col min="8446" max="8446" width="19.85546875" style="13" customWidth="1"/>
    <col min="8447" max="8447" width="9.85546875" style="13" customWidth="1"/>
    <col min="8448" max="8448" width="0" style="13" hidden="1" customWidth="1"/>
    <col min="8449" max="8449" width="7.85546875" style="13" customWidth="1"/>
    <col min="8450" max="8450" width="8.28515625" style="13" customWidth="1"/>
    <col min="8451" max="8451" width="8.42578125" style="13" customWidth="1"/>
    <col min="8452" max="8452" width="3.85546875" style="13" customWidth="1"/>
    <col min="8453" max="8453" width="9.42578125" style="13" customWidth="1"/>
    <col min="8454" max="8690" width="9.140625" style="13"/>
    <col min="8691" max="8691" width="6.85546875" style="13" customWidth="1"/>
    <col min="8692" max="8692" width="17.85546875" style="13" customWidth="1"/>
    <col min="8693" max="8693" width="8.28515625" style="13" customWidth="1"/>
    <col min="8694" max="8694" width="8.7109375" style="13" customWidth="1"/>
    <col min="8695" max="8695" width="8.42578125" style="13" customWidth="1"/>
    <col min="8696" max="8696" width="8.7109375" style="13" customWidth="1"/>
    <col min="8697" max="8697" width="8" style="13" customWidth="1"/>
    <col min="8698" max="8698" width="6.28515625" style="13" customWidth="1"/>
    <col min="8699" max="8699" width="6.7109375" style="13" customWidth="1"/>
    <col min="8700" max="8700" width="6.85546875" style="13" customWidth="1"/>
    <col min="8701" max="8701" width="7" style="13" customWidth="1"/>
    <col min="8702" max="8702" width="19.85546875" style="13" customWidth="1"/>
    <col min="8703" max="8703" width="9.85546875" style="13" customWidth="1"/>
    <col min="8704" max="8704" width="0" style="13" hidden="1" customWidth="1"/>
    <col min="8705" max="8705" width="7.85546875" style="13" customWidth="1"/>
    <col min="8706" max="8706" width="8.28515625" style="13" customWidth="1"/>
    <col min="8707" max="8707" width="8.42578125" style="13" customWidth="1"/>
    <col min="8708" max="8708" width="3.85546875" style="13" customWidth="1"/>
    <col min="8709" max="8709" width="9.42578125" style="13" customWidth="1"/>
    <col min="8710" max="8946" width="9.140625" style="13"/>
    <col min="8947" max="8947" width="6.85546875" style="13" customWidth="1"/>
    <col min="8948" max="8948" width="17.85546875" style="13" customWidth="1"/>
    <col min="8949" max="8949" width="8.28515625" style="13" customWidth="1"/>
    <col min="8950" max="8950" width="8.7109375" style="13" customWidth="1"/>
    <col min="8951" max="8951" width="8.42578125" style="13" customWidth="1"/>
    <col min="8952" max="8952" width="8.7109375" style="13" customWidth="1"/>
    <col min="8953" max="8953" width="8" style="13" customWidth="1"/>
    <col min="8954" max="8954" width="6.28515625" style="13" customWidth="1"/>
    <col min="8955" max="8955" width="6.7109375" style="13" customWidth="1"/>
    <col min="8956" max="8956" width="6.85546875" style="13" customWidth="1"/>
    <col min="8957" max="8957" width="7" style="13" customWidth="1"/>
    <col min="8958" max="8958" width="19.85546875" style="13" customWidth="1"/>
    <col min="8959" max="8959" width="9.85546875" style="13" customWidth="1"/>
    <col min="8960" max="8960" width="0" style="13" hidden="1" customWidth="1"/>
    <col min="8961" max="8961" width="7.85546875" style="13" customWidth="1"/>
    <col min="8962" max="8962" width="8.28515625" style="13" customWidth="1"/>
    <col min="8963" max="8963" width="8.42578125" style="13" customWidth="1"/>
    <col min="8964" max="8964" width="3.85546875" style="13" customWidth="1"/>
    <col min="8965" max="8965" width="9.42578125" style="13" customWidth="1"/>
    <col min="8966" max="9202" width="9.140625" style="13"/>
    <col min="9203" max="9203" width="6.85546875" style="13" customWidth="1"/>
    <col min="9204" max="9204" width="17.85546875" style="13" customWidth="1"/>
    <col min="9205" max="9205" width="8.28515625" style="13" customWidth="1"/>
    <col min="9206" max="9206" width="8.7109375" style="13" customWidth="1"/>
    <col min="9207" max="9207" width="8.42578125" style="13" customWidth="1"/>
    <col min="9208" max="9208" width="8.7109375" style="13" customWidth="1"/>
    <col min="9209" max="9209" width="8" style="13" customWidth="1"/>
    <col min="9210" max="9210" width="6.28515625" style="13" customWidth="1"/>
    <col min="9211" max="9211" width="6.7109375" style="13" customWidth="1"/>
    <col min="9212" max="9212" width="6.85546875" style="13" customWidth="1"/>
    <col min="9213" max="9213" width="7" style="13" customWidth="1"/>
    <col min="9214" max="9214" width="19.85546875" style="13" customWidth="1"/>
    <col min="9215" max="9215" width="9.85546875" style="13" customWidth="1"/>
    <col min="9216" max="9216" width="0" style="13" hidden="1" customWidth="1"/>
    <col min="9217" max="9217" width="7.85546875" style="13" customWidth="1"/>
    <col min="9218" max="9218" width="8.28515625" style="13" customWidth="1"/>
    <col min="9219" max="9219" width="8.42578125" style="13" customWidth="1"/>
    <col min="9220" max="9220" width="3.85546875" style="13" customWidth="1"/>
    <col min="9221" max="9221" width="9.42578125" style="13" customWidth="1"/>
    <col min="9222" max="9458" width="9.140625" style="13"/>
    <col min="9459" max="9459" width="6.85546875" style="13" customWidth="1"/>
    <col min="9460" max="9460" width="17.85546875" style="13" customWidth="1"/>
    <col min="9461" max="9461" width="8.28515625" style="13" customWidth="1"/>
    <col min="9462" max="9462" width="8.7109375" style="13" customWidth="1"/>
    <col min="9463" max="9463" width="8.42578125" style="13" customWidth="1"/>
    <col min="9464" max="9464" width="8.7109375" style="13" customWidth="1"/>
    <col min="9465" max="9465" width="8" style="13" customWidth="1"/>
    <col min="9466" max="9466" width="6.28515625" style="13" customWidth="1"/>
    <col min="9467" max="9467" width="6.7109375" style="13" customWidth="1"/>
    <col min="9468" max="9468" width="6.85546875" style="13" customWidth="1"/>
    <col min="9469" max="9469" width="7" style="13" customWidth="1"/>
    <col min="9470" max="9470" width="19.85546875" style="13" customWidth="1"/>
    <col min="9471" max="9471" width="9.85546875" style="13" customWidth="1"/>
    <col min="9472" max="9472" width="0" style="13" hidden="1" customWidth="1"/>
    <col min="9473" max="9473" width="7.85546875" style="13" customWidth="1"/>
    <col min="9474" max="9474" width="8.28515625" style="13" customWidth="1"/>
    <col min="9475" max="9475" width="8.42578125" style="13" customWidth="1"/>
    <col min="9476" max="9476" width="3.85546875" style="13" customWidth="1"/>
    <col min="9477" max="9477" width="9.42578125" style="13" customWidth="1"/>
    <col min="9478" max="9714" width="9.140625" style="13"/>
    <col min="9715" max="9715" width="6.85546875" style="13" customWidth="1"/>
    <col min="9716" max="9716" width="17.85546875" style="13" customWidth="1"/>
    <col min="9717" max="9717" width="8.28515625" style="13" customWidth="1"/>
    <col min="9718" max="9718" width="8.7109375" style="13" customWidth="1"/>
    <col min="9719" max="9719" width="8.42578125" style="13" customWidth="1"/>
    <col min="9720" max="9720" width="8.7109375" style="13" customWidth="1"/>
    <col min="9721" max="9721" width="8" style="13" customWidth="1"/>
    <col min="9722" max="9722" width="6.28515625" style="13" customWidth="1"/>
    <col min="9723" max="9723" width="6.7109375" style="13" customWidth="1"/>
    <col min="9724" max="9724" width="6.85546875" style="13" customWidth="1"/>
    <col min="9725" max="9725" width="7" style="13" customWidth="1"/>
    <col min="9726" max="9726" width="19.85546875" style="13" customWidth="1"/>
    <col min="9727" max="9727" width="9.85546875" style="13" customWidth="1"/>
    <col min="9728" max="9728" width="0" style="13" hidden="1" customWidth="1"/>
    <col min="9729" max="9729" width="7.85546875" style="13" customWidth="1"/>
    <col min="9730" max="9730" width="8.28515625" style="13" customWidth="1"/>
    <col min="9731" max="9731" width="8.42578125" style="13" customWidth="1"/>
    <col min="9732" max="9732" width="3.85546875" style="13" customWidth="1"/>
    <col min="9733" max="9733" width="9.42578125" style="13" customWidth="1"/>
    <col min="9734" max="9970" width="9.140625" style="13"/>
    <col min="9971" max="9971" width="6.85546875" style="13" customWidth="1"/>
    <col min="9972" max="9972" width="17.85546875" style="13" customWidth="1"/>
    <col min="9973" max="9973" width="8.28515625" style="13" customWidth="1"/>
    <col min="9974" max="9974" width="8.7109375" style="13" customWidth="1"/>
    <col min="9975" max="9975" width="8.42578125" style="13" customWidth="1"/>
    <col min="9976" max="9976" width="8.7109375" style="13" customWidth="1"/>
    <col min="9977" max="9977" width="8" style="13" customWidth="1"/>
    <col min="9978" max="9978" width="6.28515625" style="13" customWidth="1"/>
    <col min="9979" max="9979" width="6.7109375" style="13" customWidth="1"/>
    <col min="9980" max="9980" width="6.85546875" style="13" customWidth="1"/>
    <col min="9981" max="9981" width="7" style="13" customWidth="1"/>
    <col min="9982" max="9982" width="19.85546875" style="13" customWidth="1"/>
    <col min="9983" max="9983" width="9.85546875" style="13" customWidth="1"/>
    <col min="9984" max="9984" width="0" style="13" hidden="1" customWidth="1"/>
    <col min="9985" max="9985" width="7.85546875" style="13" customWidth="1"/>
    <col min="9986" max="9986" width="8.28515625" style="13" customWidth="1"/>
    <col min="9987" max="9987" width="8.42578125" style="13" customWidth="1"/>
    <col min="9988" max="9988" width="3.85546875" style="13" customWidth="1"/>
    <col min="9989" max="9989" width="9.42578125" style="13" customWidth="1"/>
    <col min="9990" max="10226" width="9.140625" style="13"/>
    <col min="10227" max="10227" width="6.85546875" style="13" customWidth="1"/>
    <col min="10228" max="10228" width="17.85546875" style="13" customWidth="1"/>
    <col min="10229" max="10229" width="8.28515625" style="13" customWidth="1"/>
    <col min="10230" max="10230" width="8.7109375" style="13" customWidth="1"/>
    <col min="10231" max="10231" width="8.42578125" style="13" customWidth="1"/>
    <col min="10232" max="10232" width="8.7109375" style="13" customWidth="1"/>
    <col min="10233" max="10233" width="8" style="13" customWidth="1"/>
    <col min="10234" max="10234" width="6.28515625" style="13" customWidth="1"/>
    <col min="10235" max="10235" width="6.7109375" style="13" customWidth="1"/>
    <col min="10236" max="10236" width="6.85546875" style="13" customWidth="1"/>
    <col min="10237" max="10237" width="7" style="13" customWidth="1"/>
    <col min="10238" max="10238" width="19.85546875" style="13" customWidth="1"/>
    <col min="10239" max="10239" width="9.85546875" style="13" customWidth="1"/>
    <col min="10240" max="10240" width="0" style="13" hidden="1" customWidth="1"/>
    <col min="10241" max="10241" width="7.85546875" style="13" customWidth="1"/>
    <col min="10242" max="10242" width="8.28515625" style="13" customWidth="1"/>
    <col min="10243" max="10243" width="8.42578125" style="13" customWidth="1"/>
    <col min="10244" max="10244" width="3.85546875" style="13" customWidth="1"/>
    <col min="10245" max="10245" width="9.42578125" style="13" customWidth="1"/>
    <col min="10246" max="10482" width="9.140625" style="13"/>
    <col min="10483" max="10483" width="6.85546875" style="13" customWidth="1"/>
    <col min="10484" max="10484" width="17.85546875" style="13" customWidth="1"/>
    <col min="10485" max="10485" width="8.28515625" style="13" customWidth="1"/>
    <col min="10486" max="10486" width="8.7109375" style="13" customWidth="1"/>
    <col min="10487" max="10487" width="8.42578125" style="13" customWidth="1"/>
    <col min="10488" max="10488" width="8.7109375" style="13" customWidth="1"/>
    <col min="10489" max="10489" width="8" style="13" customWidth="1"/>
    <col min="10490" max="10490" width="6.28515625" style="13" customWidth="1"/>
    <col min="10491" max="10491" width="6.7109375" style="13" customWidth="1"/>
    <col min="10492" max="10492" width="6.85546875" style="13" customWidth="1"/>
    <col min="10493" max="10493" width="7" style="13" customWidth="1"/>
    <col min="10494" max="10494" width="19.85546875" style="13" customWidth="1"/>
    <col min="10495" max="10495" width="9.85546875" style="13" customWidth="1"/>
    <col min="10496" max="10496" width="0" style="13" hidden="1" customWidth="1"/>
    <col min="10497" max="10497" width="7.85546875" style="13" customWidth="1"/>
    <col min="10498" max="10498" width="8.28515625" style="13" customWidth="1"/>
    <col min="10499" max="10499" width="8.42578125" style="13" customWidth="1"/>
    <col min="10500" max="10500" width="3.85546875" style="13" customWidth="1"/>
    <col min="10501" max="10501" width="9.42578125" style="13" customWidth="1"/>
    <col min="10502" max="10738" width="9.140625" style="13"/>
    <col min="10739" max="10739" width="6.85546875" style="13" customWidth="1"/>
    <col min="10740" max="10740" width="17.85546875" style="13" customWidth="1"/>
    <col min="10741" max="10741" width="8.28515625" style="13" customWidth="1"/>
    <col min="10742" max="10742" width="8.7109375" style="13" customWidth="1"/>
    <col min="10743" max="10743" width="8.42578125" style="13" customWidth="1"/>
    <col min="10744" max="10744" width="8.7109375" style="13" customWidth="1"/>
    <col min="10745" max="10745" width="8" style="13" customWidth="1"/>
    <col min="10746" max="10746" width="6.28515625" style="13" customWidth="1"/>
    <col min="10747" max="10747" width="6.7109375" style="13" customWidth="1"/>
    <col min="10748" max="10748" width="6.85546875" style="13" customWidth="1"/>
    <col min="10749" max="10749" width="7" style="13" customWidth="1"/>
    <col min="10750" max="10750" width="19.85546875" style="13" customWidth="1"/>
    <col min="10751" max="10751" width="9.85546875" style="13" customWidth="1"/>
    <col min="10752" max="10752" width="0" style="13" hidden="1" customWidth="1"/>
    <col min="10753" max="10753" width="7.85546875" style="13" customWidth="1"/>
    <col min="10754" max="10754" width="8.28515625" style="13" customWidth="1"/>
    <col min="10755" max="10755" width="8.42578125" style="13" customWidth="1"/>
    <col min="10756" max="10756" width="3.85546875" style="13" customWidth="1"/>
    <col min="10757" max="10757" width="9.42578125" style="13" customWidth="1"/>
    <col min="10758" max="10994" width="9.140625" style="13"/>
    <col min="10995" max="10995" width="6.85546875" style="13" customWidth="1"/>
    <col min="10996" max="10996" width="17.85546875" style="13" customWidth="1"/>
    <col min="10997" max="10997" width="8.28515625" style="13" customWidth="1"/>
    <col min="10998" max="10998" width="8.7109375" style="13" customWidth="1"/>
    <col min="10999" max="10999" width="8.42578125" style="13" customWidth="1"/>
    <col min="11000" max="11000" width="8.7109375" style="13" customWidth="1"/>
    <col min="11001" max="11001" width="8" style="13" customWidth="1"/>
    <col min="11002" max="11002" width="6.28515625" style="13" customWidth="1"/>
    <col min="11003" max="11003" width="6.7109375" style="13" customWidth="1"/>
    <col min="11004" max="11004" width="6.85546875" style="13" customWidth="1"/>
    <col min="11005" max="11005" width="7" style="13" customWidth="1"/>
    <col min="11006" max="11006" width="19.85546875" style="13" customWidth="1"/>
    <col min="11007" max="11007" width="9.85546875" style="13" customWidth="1"/>
    <col min="11008" max="11008" width="0" style="13" hidden="1" customWidth="1"/>
    <col min="11009" max="11009" width="7.85546875" style="13" customWidth="1"/>
    <col min="11010" max="11010" width="8.28515625" style="13" customWidth="1"/>
    <col min="11011" max="11011" width="8.42578125" style="13" customWidth="1"/>
    <col min="11012" max="11012" width="3.85546875" style="13" customWidth="1"/>
    <col min="11013" max="11013" width="9.42578125" style="13" customWidth="1"/>
    <col min="11014" max="11250" width="9.140625" style="13"/>
    <col min="11251" max="11251" width="6.85546875" style="13" customWidth="1"/>
    <col min="11252" max="11252" width="17.85546875" style="13" customWidth="1"/>
    <col min="11253" max="11253" width="8.28515625" style="13" customWidth="1"/>
    <col min="11254" max="11254" width="8.7109375" style="13" customWidth="1"/>
    <col min="11255" max="11255" width="8.42578125" style="13" customWidth="1"/>
    <col min="11256" max="11256" width="8.7109375" style="13" customWidth="1"/>
    <col min="11257" max="11257" width="8" style="13" customWidth="1"/>
    <col min="11258" max="11258" width="6.28515625" style="13" customWidth="1"/>
    <col min="11259" max="11259" width="6.7109375" style="13" customWidth="1"/>
    <col min="11260" max="11260" width="6.85546875" style="13" customWidth="1"/>
    <col min="11261" max="11261" width="7" style="13" customWidth="1"/>
    <col min="11262" max="11262" width="19.85546875" style="13" customWidth="1"/>
    <col min="11263" max="11263" width="9.85546875" style="13" customWidth="1"/>
    <col min="11264" max="11264" width="0" style="13" hidden="1" customWidth="1"/>
    <col min="11265" max="11265" width="7.85546875" style="13" customWidth="1"/>
    <col min="11266" max="11266" width="8.28515625" style="13" customWidth="1"/>
    <col min="11267" max="11267" width="8.42578125" style="13" customWidth="1"/>
    <col min="11268" max="11268" width="3.85546875" style="13" customWidth="1"/>
    <col min="11269" max="11269" width="9.42578125" style="13" customWidth="1"/>
    <col min="11270" max="11506" width="9.140625" style="13"/>
    <col min="11507" max="11507" width="6.85546875" style="13" customWidth="1"/>
    <col min="11508" max="11508" width="17.85546875" style="13" customWidth="1"/>
    <col min="11509" max="11509" width="8.28515625" style="13" customWidth="1"/>
    <col min="11510" max="11510" width="8.7109375" style="13" customWidth="1"/>
    <col min="11511" max="11511" width="8.42578125" style="13" customWidth="1"/>
    <col min="11512" max="11512" width="8.7109375" style="13" customWidth="1"/>
    <col min="11513" max="11513" width="8" style="13" customWidth="1"/>
    <col min="11514" max="11514" width="6.28515625" style="13" customWidth="1"/>
    <col min="11515" max="11515" width="6.7109375" style="13" customWidth="1"/>
    <col min="11516" max="11516" width="6.85546875" style="13" customWidth="1"/>
    <col min="11517" max="11517" width="7" style="13" customWidth="1"/>
    <col min="11518" max="11518" width="19.85546875" style="13" customWidth="1"/>
    <col min="11519" max="11519" width="9.85546875" style="13" customWidth="1"/>
    <col min="11520" max="11520" width="0" style="13" hidden="1" customWidth="1"/>
    <col min="11521" max="11521" width="7.85546875" style="13" customWidth="1"/>
    <col min="11522" max="11522" width="8.28515625" style="13" customWidth="1"/>
    <col min="11523" max="11523" width="8.42578125" style="13" customWidth="1"/>
    <col min="11524" max="11524" width="3.85546875" style="13" customWidth="1"/>
    <col min="11525" max="11525" width="9.42578125" style="13" customWidth="1"/>
    <col min="11526" max="11762" width="9.140625" style="13"/>
    <col min="11763" max="11763" width="6.85546875" style="13" customWidth="1"/>
    <col min="11764" max="11764" width="17.85546875" style="13" customWidth="1"/>
    <col min="11765" max="11765" width="8.28515625" style="13" customWidth="1"/>
    <col min="11766" max="11766" width="8.7109375" style="13" customWidth="1"/>
    <col min="11767" max="11767" width="8.42578125" style="13" customWidth="1"/>
    <col min="11768" max="11768" width="8.7109375" style="13" customWidth="1"/>
    <col min="11769" max="11769" width="8" style="13" customWidth="1"/>
    <col min="11770" max="11770" width="6.28515625" style="13" customWidth="1"/>
    <col min="11771" max="11771" width="6.7109375" style="13" customWidth="1"/>
    <col min="11772" max="11772" width="6.85546875" style="13" customWidth="1"/>
    <col min="11773" max="11773" width="7" style="13" customWidth="1"/>
    <col min="11774" max="11774" width="19.85546875" style="13" customWidth="1"/>
    <col min="11775" max="11775" width="9.85546875" style="13" customWidth="1"/>
    <col min="11776" max="11776" width="0" style="13" hidden="1" customWidth="1"/>
    <col min="11777" max="11777" width="7.85546875" style="13" customWidth="1"/>
    <col min="11778" max="11778" width="8.28515625" style="13" customWidth="1"/>
    <col min="11779" max="11779" width="8.42578125" style="13" customWidth="1"/>
    <col min="11780" max="11780" width="3.85546875" style="13" customWidth="1"/>
    <col min="11781" max="11781" width="9.42578125" style="13" customWidth="1"/>
    <col min="11782" max="12018" width="9.140625" style="13"/>
    <col min="12019" max="12019" width="6.85546875" style="13" customWidth="1"/>
    <col min="12020" max="12020" width="17.85546875" style="13" customWidth="1"/>
    <col min="12021" max="12021" width="8.28515625" style="13" customWidth="1"/>
    <col min="12022" max="12022" width="8.7109375" style="13" customWidth="1"/>
    <col min="12023" max="12023" width="8.42578125" style="13" customWidth="1"/>
    <col min="12024" max="12024" width="8.7109375" style="13" customWidth="1"/>
    <col min="12025" max="12025" width="8" style="13" customWidth="1"/>
    <col min="12026" max="12026" width="6.28515625" style="13" customWidth="1"/>
    <col min="12027" max="12027" width="6.7109375" style="13" customWidth="1"/>
    <col min="12028" max="12028" width="6.85546875" style="13" customWidth="1"/>
    <col min="12029" max="12029" width="7" style="13" customWidth="1"/>
    <col min="12030" max="12030" width="19.85546875" style="13" customWidth="1"/>
    <col min="12031" max="12031" width="9.85546875" style="13" customWidth="1"/>
    <col min="12032" max="12032" width="0" style="13" hidden="1" customWidth="1"/>
    <col min="12033" max="12033" width="7.85546875" style="13" customWidth="1"/>
    <col min="12034" max="12034" width="8.28515625" style="13" customWidth="1"/>
    <col min="12035" max="12035" width="8.42578125" style="13" customWidth="1"/>
    <col min="12036" max="12036" width="3.85546875" style="13" customWidth="1"/>
    <col min="12037" max="12037" width="9.42578125" style="13" customWidth="1"/>
    <col min="12038" max="12274" width="9.140625" style="13"/>
    <col min="12275" max="12275" width="6.85546875" style="13" customWidth="1"/>
    <col min="12276" max="12276" width="17.85546875" style="13" customWidth="1"/>
    <col min="12277" max="12277" width="8.28515625" style="13" customWidth="1"/>
    <col min="12278" max="12278" width="8.7109375" style="13" customWidth="1"/>
    <col min="12279" max="12279" width="8.42578125" style="13" customWidth="1"/>
    <col min="12280" max="12280" width="8.7109375" style="13" customWidth="1"/>
    <col min="12281" max="12281" width="8" style="13" customWidth="1"/>
    <col min="12282" max="12282" width="6.28515625" style="13" customWidth="1"/>
    <col min="12283" max="12283" width="6.7109375" style="13" customWidth="1"/>
    <col min="12284" max="12284" width="6.85546875" style="13" customWidth="1"/>
    <col min="12285" max="12285" width="7" style="13" customWidth="1"/>
    <col min="12286" max="12286" width="19.85546875" style="13" customWidth="1"/>
    <col min="12287" max="12287" width="9.85546875" style="13" customWidth="1"/>
    <col min="12288" max="12288" width="0" style="13" hidden="1" customWidth="1"/>
    <col min="12289" max="12289" width="7.85546875" style="13" customWidth="1"/>
    <col min="12290" max="12290" width="8.28515625" style="13" customWidth="1"/>
    <col min="12291" max="12291" width="8.42578125" style="13" customWidth="1"/>
    <col min="12292" max="12292" width="3.85546875" style="13" customWidth="1"/>
    <col min="12293" max="12293" width="9.42578125" style="13" customWidth="1"/>
    <col min="12294" max="12530" width="9.140625" style="13"/>
    <col min="12531" max="12531" width="6.85546875" style="13" customWidth="1"/>
    <col min="12532" max="12532" width="17.85546875" style="13" customWidth="1"/>
    <col min="12533" max="12533" width="8.28515625" style="13" customWidth="1"/>
    <col min="12534" max="12534" width="8.7109375" style="13" customWidth="1"/>
    <col min="12535" max="12535" width="8.42578125" style="13" customWidth="1"/>
    <col min="12536" max="12536" width="8.7109375" style="13" customWidth="1"/>
    <col min="12537" max="12537" width="8" style="13" customWidth="1"/>
    <col min="12538" max="12538" width="6.28515625" style="13" customWidth="1"/>
    <col min="12539" max="12539" width="6.7109375" style="13" customWidth="1"/>
    <col min="12540" max="12540" width="6.85546875" style="13" customWidth="1"/>
    <col min="12541" max="12541" width="7" style="13" customWidth="1"/>
    <col min="12542" max="12542" width="19.85546875" style="13" customWidth="1"/>
    <col min="12543" max="12543" width="9.85546875" style="13" customWidth="1"/>
    <col min="12544" max="12544" width="0" style="13" hidden="1" customWidth="1"/>
    <col min="12545" max="12545" width="7.85546875" style="13" customWidth="1"/>
    <col min="12546" max="12546" width="8.28515625" style="13" customWidth="1"/>
    <col min="12547" max="12547" width="8.42578125" style="13" customWidth="1"/>
    <col min="12548" max="12548" width="3.85546875" style="13" customWidth="1"/>
    <col min="12549" max="12549" width="9.42578125" style="13" customWidth="1"/>
    <col min="12550" max="12786" width="9.140625" style="13"/>
    <col min="12787" max="12787" width="6.85546875" style="13" customWidth="1"/>
    <col min="12788" max="12788" width="17.85546875" style="13" customWidth="1"/>
    <col min="12789" max="12789" width="8.28515625" style="13" customWidth="1"/>
    <col min="12790" max="12790" width="8.7109375" style="13" customWidth="1"/>
    <col min="12791" max="12791" width="8.42578125" style="13" customWidth="1"/>
    <col min="12792" max="12792" width="8.7109375" style="13" customWidth="1"/>
    <col min="12793" max="12793" width="8" style="13" customWidth="1"/>
    <col min="12794" max="12794" width="6.28515625" style="13" customWidth="1"/>
    <col min="12795" max="12795" width="6.7109375" style="13" customWidth="1"/>
    <col min="12796" max="12796" width="6.85546875" style="13" customWidth="1"/>
    <col min="12797" max="12797" width="7" style="13" customWidth="1"/>
    <col min="12798" max="12798" width="19.85546875" style="13" customWidth="1"/>
    <col min="12799" max="12799" width="9.85546875" style="13" customWidth="1"/>
    <col min="12800" max="12800" width="0" style="13" hidden="1" customWidth="1"/>
    <col min="12801" max="12801" width="7.85546875" style="13" customWidth="1"/>
    <col min="12802" max="12802" width="8.28515625" style="13" customWidth="1"/>
    <col min="12803" max="12803" width="8.42578125" style="13" customWidth="1"/>
    <col min="12804" max="12804" width="3.85546875" style="13" customWidth="1"/>
    <col min="12805" max="12805" width="9.42578125" style="13" customWidth="1"/>
    <col min="12806" max="13042" width="9.140625" style="13"/>
    <col min="13043" max="13043" width="6.85546875" style="13" customWidth="1"/>
    <col min="13044" max="13044" width="17.85546875" style="13" customWidth="1"/>
    <col min="13045" max="13045" width="8.28515625" style="13" customWidth="1"/>
    <col min="13046" max="13046" width="8.7109375" style="13" customWidth="1"/>
    <col min="13047" max="13047" width="8.42578125" style="13" customWidth="1"/>
    <col min="13048" max="13048" width="8.7109375" style="13" customWidth="1"/>
    <col min="13049" max="13049" width="8" style="13" customWidth="1"/>
    <col min="13050" max="13050" width="6.28515625" style="13" customWidth="1"/>
    <col min="13051" max="13051" width="6.7109375" style="13" customWidth="1"/>
    <col min="13052" max="13052" width="6.85546875" style="13" customWidth="1"/>
    <col min="13053" max="13053" width="7" style="13" customWidth="1"/>
    <col min="13054" max="13054" width="19.85546875" style="13" customWidth="1"/>
    <col min="13055" max="13055" width="9.85546875" style="13" customWidth="1"/>
    <col min="13056" max="13056" width="0" style="13" hidden="1" customWidth="1"/>
    <col min="13057" max="13057" width="7.85546875" style="13" customWidth="1"/>
    <col min="13058" max="13058" width="8.28515625" style="13" customWidth="1"/>
    <col min="13059" max="13059" width="8.42578125" style="13" customWidth="1"/>
    <col min="13060" max="13060" width="3.85546875" style="13" customWidth="1"/>
    <col min="13061" max="13061" width="9.42578125" style="13" customWidth="1"/>
    <col min="13062" max="13298" width="9.140625" style="13"/>
    <col min="13299" max="13299" width="6.85546875" style="13" customWidth="1"/>
    <col min="13300" max="13300" width="17.85546875" style="13" customWidth="1"/>
    <col min="13301" max="13301" width="8.28515625" style="13" customWidth="1"/>
    <col min="13302" max="13302" width="8.7109375" style="13" customWidth="1"/>
    <col min="13303" max="13303" width="8.42578125" style="13" customWidth="1"/>
    <col min="13304" max="13304" width="8.7109375" style="13" customWidth="1"/>
    <col min="13305" max="13305" width="8" style="13" customWidth="1"/>
    <col min="13306" max="13306" width="6.28515625" style="13" customWidth="1"/>
    <col min="13307" max="13307" width="6.7109375" style="13" customWidth="1"/>
    <col min="13308" max="13308" width="6.85546875" style="13" customWidth="1"/>
    <col min="13309" max="13309" width="7" style="13" customWidth="1"/>
    <col min="13310" max="13310" width="19.85546875" style="13" customWidth="1"/>
    <col min="13311" max="13311" width="9.85546875" style="13" customWidth="1"/>
    <col min="13312" max="13312" width="0" style="13" hidden="1" customWidth="1"/>
    <col min="13313" max="13313" width="7.85546875" style="13" customWidth="1"/>
    <col min="13314" max="13314" width="8.28515625" style="13" customWidth="1"/>
    <col min="13315" max="13315" width="8.42578125" style="13" customWidth="1"/>
    <col min="13316" max="13316" width="3.85546875" style="13" customWidth="1"/>
    <col min="13317" max="13317" width="9.42578125" style="13" customWidth="1"/>
    <col min="13318" max="13554" width="9.140625" style="13"/>
    <col min="13555" max="13555" width="6.85546875" style="13" customWidth="1"/>
    <col min="13556" max="13556" width="17.85546875" style="13" customWidth="1"/>
    <col min="13557" max="13557" width="8.28515625" style="13" customWidth="1"/>
    <col min="13558" max="13558" width="8.7109375" style="13" customWidth="1"/>
    <col min="13559" max="13559" width="8.42578125" style="13" customWidth="1"/>
    <col min="13560" max="13560" width="8.7109375" style="13" customWidth="1"/>
    <col min="13561" max="13561" width="8" style="13" customWidth="1"/>
    <col min="13562" max="13562" width="6.28515625" style="13" customWidth="1"/>
    <col min="13563" max="13563" width="6.7109375" style="13" customWidth="1"/>
    <col min="13564" max="13564" width="6.85546875" style="13" customWidth="1"/>
    <col min="13565" max="13565" width="7" style="13" customWidth="1"/>
    <col min="13566" max="13566" width="19.85546875" style="13" customWidth="1"/>
    <col min="13567" max="13567" width="9.85546875" style="13" customWidth="1"/>
    <col min="13568" max="13568" width="0" style="13" hidden="1" customWidth="1"/>
    <col min="13569" max="13569" width="7.85546875" style="13" customWidth="1"/>
    <col min="13570" max="13570" width="8.28515625" style="13" customWidth="1"/>
    <col min="13571" max="13571" width="8.42578125" style="13" customWidth="1"/>
    <col min="13572" max="13572" width="3.85546875" style="13" customWidth="1"/>
    <col min="13573" max="13573" width="9.42578125" style="13" customWidth="1"/>
    <col min="13574" max="13810" width="9.140625" style="13"/>
    <col min="13811" max="13811" width="6.85546875" style="13" customWidth="1"/>
    <col min="13812" max="13812" width="17.85546875" style="13" customWidth="1"/>
    <col min="13813" max="13813" width="8.28515625" style="13" customWidth="1"/>
    <col min="13814" max="13814" width="8.7109375" style="13" customWidth="1"/>
    <col min="13815" max="13815" width="8.42578125" style="13" customWidth="1"/>
    <col min="13816" max="13816" width="8.7109375" style="13" customWidth="1"/>
    <col min="13817" max="13817" width="8" style="13" customWidth="1"/>
    <col min="13818" max="13818" width="6.28515625" style="13" customWidth="1"/>
    <col min="13819" max="13819" width="6.7109375" style="13" customWidth="1"/>
    <col min="13820" max="13820" width="6.85546875" style="13" customWidth="1"/>
    <col min="13821" max="13821" width="7" style="13" customWidth="1"/>
    <col min="13822" max="13822" width="19.85546875" style="13" customWidth="1"/>
    <col min="13823" max="13823" width="9.85546875" style="13" customWidth="1"/>
    <col min="13824" max="13824" width="0" style="13" hidden="1" customWidth="1"/>
    <col min="13825" max="13825" width="7.85546875" style="13" customWidth="1"/>
    <col min="13826" max="13826" width="8.28515625" style="13" customWidth="1"/>
    <col min="13827" max="13827" width="8.42578125" style="13" customWidth="1"/>
    <col min="13828" max="13828" width="3.85546875" style="13" customWidth="1"/>
    <col min="13829" max="13829" width="9.42578125" style="13" customWidth="1"/>
    <col min="13830" max="14066" width="9.140625" style="13"/>
    <col min="14067" max="14067" width="6.85546875" style="13" customWidth="1"/>
    <col min="14068" max="14068" width="17.85546875" style="13" customWidth="1"/>
    <col min="14069" max="14069" width="8.28515625" style="13" customWidth="1"/>
    <col min="14070" max="14070" width="8.7109375" style="13" customWidth="1"/>
    <col min="14071" max="14071" width="8.42578125" style="13" customWidth="1"/>
    <col min="14072" max="14072" width="8.7109375" style="13" customWidth="1"/>
    <col min="14073" max="14073" width="8" style="13" customWidth="1"/>
    <col min="14074" max="14074" width="6.28515625" style="13" customWidth="1"/>
    <col min="14075" max="14075" width="6.7109375" style="13" customWidth="1"/>
    <col min="14076" max="14076" width="6.85546875" style="13" customWidth="1"/>
    <col min="14077" max="14077" width="7" style="13" customWidth="1"/>
    <col min="14078" max="14078" width="19.85546875" style="13" customWidth="1"/>
    <col min="14079" max="14079" width="9.85546875" style="13" customWidth="1"/>
    <col min="14080" max="14080" width="0" style="13" hidden="1" customWidth="1"/>
    <col min="14081" max="14081" width="7.85546875" style="13" customWidth="1"/>
    <col min="14082" max="14082" width="8.28515625" style="13" customWidth="1"/>
    <col min="14083" max="14083" width="8.42578125" style="13" customWidth="1"/>
    <col min="14084" max="14084" width="3.85546875" style="13" customWidth="1"/>
    <col min="14085" max="14085" width="9.42578125" style="13" customWidth="1"/>
    <col min="14086" max="14322" width="9.140625" style="13"/>
    <col min="14323" max="14323" width="6.85546875" style="13" customWidth="1"/>
    <col min="14324" max="14324" width="17.85546875" style="13" customWidth="1"/>
    <col min="14325" max="14325" width="8.28515625" style="13" customWidth="1"/>
    <col min="14326" max="14326" width="8.7109375" style="13" customWidth="1"/>
    <col min="14327" max="14327" width="8.42578125" style="13" customWidth="1"/>
    <col min="14328" max="14328" width="8.7109375" style="13" customWidth="1"/>
    <col min="14329" max="14329" width="8" style="13" customWidth="1"/>
    <col min="14330" max="14330" width="6.28515625" style="13" customWidth="1"/>
    <col min="14331" max="14331" width="6.7109375" style="13" customWidth="1"/>
    <col min="14332" max="14332" width="6.85546875" style="13" customWidth="1"/>
    <col min="14333" max="14333" width="7" style="13" customWidth="1"/>
    <col min="14334" max="14334" width="19.85546875" style="13" customWidth="1"/>
    <col min="14335" max="14335" width="9.85546875" style="13" customWidth="1"/>
    <col min="14336" max="14336" width="0" style="13" hidden="1" customWidth="1"/>
    <col min="14337" max="14337" width="7.85546875" style="13" customWidth="1"/>
    <col min="14338" max="14338" width="8.28515625" style="13" customWidth="1"/>
    <col min="14339" max="14339" width="8.42578125" style="13" customWidth="1"/>
    <col min="14340" max="14340" width="3.85546875" style="13" customWidth="1"/>
    <col min="14341" max="14341" width="9.42578125" style="13" customWidth="1"/>
    <col min="14342" max="14578" width="9.140625" style="13"/>
    <col min="14579" max="14579" width="6.85546875" style="13" customWidth="1"/>
    <col min="14580" max="14580" width="17.85546875" style="13" customWidth="1"/>
    <col min="14581" max="14581" width="8.28515625" style="13" customWidth="1"/>
    <col min="14582" max="14582" width="8.7109375" style="13" customWidth="1"/>
    <col min="14583" max="14583" width="8.42578125" style="13" customWidth="1"/>
    <col min="14584" max="14584" width="8.7109375" style="13" customWidth="1"/>
    <col min="14585" max="14585" width="8" style="13" customWidth="1"/>
    <col min="14586" max="14586" width="6.28515625" style="13" customWidth="1"/>
    <col min="14587" max="14587" width="6.7109375" style="13" customWidth="1"/>
    <col min="14588" max="14588" width="6.85546875" style="13" customWidth="1"/>
    <col min="14589" max="14589" width="7" style="13" customWidth="1"/>
    <col min="14590" max="14590" width="19.85546875" style="13" customWidth="1"/>
    <col min="14591" max="14591" width="9.85546875" style="13" customWidth="1"/>
    <col min="14592" max="14592" width="0" style="13" hidden="1" customWidth="1"/>
    <col min="14593" max="14593" width="7.85546875" style="13" customWidth="1"/>
    <col min="14594" max="14594" width="8.28515625" style="13" customWidth="1"/>
    <col min="14595" max="14595" width="8.42578125" style="13" customWidth="1"/>
    <col min="14596" max="14596" width="3.85546875" style="13" customWidth="1"/>
    <col min="14597" max="14597" width="9.42578125" style="13" customWidth="1"/>
    <col min="14598" max="14834" width="9.140625" style="13"/>
    <col min="14835" max="14835" width="6.85546875" style="13" customWidth="1"/>
    <col min="14836" max="14836" width="17.85546875" style="13" customWidth="1"/>
    <col min="14837" max="14837" width="8.28515625" style="13" customWidth="1"/>
    <col min="14838" max="14838" width="8.7109375" style="13" customWidth="1"/>
    <col min="14839" max="14839" width="8.42578125" style="13" customWidth="1"/>
    <col min="14840" max="14840" width="8.7109375" style="13" customWidth="1"/>
    <col min="14841" max="14841" width="8" style="13" customWidth="1"/>
    <col min="14842" max="14842" width="6.28515625" style="13" customWidth="1"/>
    <col min="14843" max="14843" width="6.7109375" style="13" customWidth="1"/>
    <col min="14844" max="14844" width="6.85546875" style="13" customWidth="1"/>
    <col min="14845" max="14845" width="7" style="13" customWidth="1"/>
    <col min="14846" max="14846" width="19.85546875" style="13" customWidth="1"/>
    <col min="14847" max="14847" width="9.85546875" style="13" customWidth="1"/>
    <col min="14848" max="14848" width="0" style="13" hidden="1" customWidth="1"/>
    <col min="14849" max="14849" width="7.85546875" style="13" customWidth="1"/>
    <col min="14850" max="14850" width="8.28515625" style="13" customWidth="1"/>
    <col min="14851" max="14851" width="8.42578125" style="13" customWidth="1"/>
    <col min="14852" max="14852" width="3.85546875" style="13" customWidth="1"/>
    <col min="14853" max="14853" width="9.42578125" style="13" customWidth="1"/>
    <col min="14854" max="15090" width="9.140625" style="13"/>
    <col min="15091" max="15091" width="6.85546875" style="13" customWidth="1"/>
    <col min="15092" max="15092" width="17.85546875" style="13" customWidth="1"/>
    <col min="15093" max="15093" width="8.28515625" style="13" customWidth="1"/>
    <col min="15094" max="15094" width="8.7109375" style="13" customWidth="1"/>
    <col min="15095" max="15095" width="8.42578125" style="13" customWidth="1"/>
    <col min="15096" max="15096" width="8.7109375" style="13" customWidth="1"/>
    <col min="15097" max="15097" width="8" style="13" customWidth="1"/>
    <col min="15098" max="15098" width="6.28515625" style="13" customWidth="1"/>
    <col min="15099" max="15099" width="6.7109375" style="13" customWidth="1"/>
    <col min="15100" max="15100" width="6.85546875" style="13" customWidth="1"/>
    <col min="15101" max="15101" width="7" style="13" customWidth="1"/>
    <col min="15102" max="15102" width="19.85546875" style="13" customWidth="1"/>
    <col min="15103" max="15103" width="9.85546875" style="13" customWidth="1"/>
    <col min="15104" max="15104" width="0" style="13" hidden="1" customWidth="1"/>
    <col min="15105" max="15105" width="7.85546875" style="13" customWidth="1"/>
    <col min="15106" max="15106" width="8.28515625" style="13" customWidth="1"/>
    <col min="15107" max="15107" width="8.42578125" style="13" customWidth="1"/>
    <col min="15108" max="15108" width="3.85546875" style="13" customWidth="1"/>
    <col min="15109" max="15109" width="9.42578125" style="13" customWidth="1"/>
    <col min="15110" max="15346" width="9.140625" style="13"/>
    <col min="15347" max="15347" width="6.85546875" style="13" customWidth="1"/>
    <col min="15348" max="15348" width="17.85546875" style="13" customWidth="1"/>
    <col min="15349" max="15349" width="8.28515625" style="13" customWidth="1"/>
    <col min="15350" max="15350" width="8.7109375" style="13" customWidth="1"/>
    <col min="15351" max="15351" width="8.42578125" style="13" customWidth="1"/>
    <col min="15352" max="15352" width="8.7109375" style="13" customWidth="1"/>
    <col min="15353" max="15353" width="8" style="13" customWidth="1"/>
    <col min="15354" max="15354" width="6.28515625" style="13" customWidth="1"/>
    <col min="15355" max="15355" width="6.7109375" style="13" customWidth="1"/>
    <col min="15356" max="15356" width="6.85546875" style="13" customWidth="1"/>
    <col min="15357" max="15357" width="7" style="13" customWidth="1"/>
    <col min="15358" max="15358" width="19.85546875" style="13" customWidth="1"/>
    <col min="15359" max="15359" width="9.85546875" style="13" customWidth="1"/>
    <col min="15360" max="15360" width="0" style="13" hidden="1" customWidth="1"/>
    <col min="15361" max="15361" width="7.85546875" style="13" customWidth="1"/>
    <col min="15362" max="15362" width="8.28515625" style="13" customWidth="1"/>
    <col min="15363" max="15363" width="8.42578125" style="13" customWidth="1"/>
    <col min="15364" max="15364" width="3.85546875" style="13" customWidth="1"/>
    <col min="15365" max="15365" width="9.42578125" style="13" customWidth="1"/>
    <col min="15366" max="15602" width="9.140625" style="13"/>
    <col min="15603" max="15603" width="6.85546875" style="13" customWidth="1"/>
    <col min="15604" max="15604" width="17.85546875" style="13" customWidth="1"/>
    <col min="15605" max="15605" width="8.28515625" style="13" customWidth="1"/>
    <col min="15606" max="15606" width="8.7109375" style="13" customWidth="1"/>
    <col min="15607" max="15607" width="8.42578125" style="13" customWidth="1"/>
    <col min="15608" max="15608" width="8.7109375" style="13" customWidth="1"/>
    <col min="15609" max="15609" width="8" style="13" customWidth="1"/>
    <col min="15610" max="15610" width="6.28515625" style="13" customWidth="1"/>
    <col min="15611" max="15611" width="6.7109375" style="13" customWidth="1"/>
    <col min="15612" max="15612" width="6.85546875" style="13" customWidth="1"/>
    <col min="15613" max="15613" width="7" style="13" customWidth="1"/>
    <col min="15614" max="15614" width="19.85546875" style="13" customWidth="1"/>
    <col min="15615" max="15615" width="9.85546875" style="13" customWidth="1"/>
    <col min="15616" max="15616" width="0" style="13" hidden="1" customWidth="1"/>
    <col min="15617" max="15617" width="7.85546875" style="13" customWidth="1"/>
    <col min="15618" max="15618" width="8.28515625" style="13" customWidth="1"/>
    <col min="15619" max="15619" width="8.42578125" style="13" customWidth="1"/>
    <col min="15620" max="15620" width="3.85546875" style="13" customWidth="1"/>
    <col min="15621" max="15621" width="9.42578125" style="13" customWidth="1"/>
    <col min="15622" max="15858" width="9.140625" style="13"/>
    <col min="15859" max="15859" width="6.85546875" style="13" customWidth="1"/>
    <col min="15860" max="15860" width="17.85546875" style="13" customWidth="1"/>
    <col min="15861" max="15861" width="8.28515625" style="13" customWidth="1"/>
    <col min="15862" max="15862" width="8.7109375" style="13" customWidth="1"/>
    <col min="15863" max="15863" width="8.42578125" style="13" customWidth="1"/>
    <col min="15864" max="15864" width="8.7109375" style="13" customWidth="1"/>
    <col min="15865" max="15865" width="8" style="13" customWidth="1"/>
    <col min="15866" max="15866" width="6.28515625" style="13" customWidth="1"/>
    <col min="15867" max="15867" width="6.7109375" style="13" customWidth="1"/>
    <col min="15868" max="15868" width="6.85546875" style="13" customWidth="1"/>
    <col min="15869" max="15869" width="7" style="13" customWidth="1"/>
    <col min="15870" max="15870" width="19.85546875" style="13" customWidth="1"/>
    <col min="15871" max="15871" width="9.85546875" style="13" customWidth="1"/>
    <col min="15872" max="15872" width="0" style="13" hidden="1" customWidth="1"/>
    <col min="15873" max="15873" width="7.85546875" style="13" customWidth="1"/>
    <col min="15874" max="15874" width="8.28515625" style="13" customWidth="1"/>
    <col min="15875" max="15875" width="8.42578125" style="13" customWidth="1"/>
    <col min="15876" max="15876" width="3.85546875" style="13" customWidth="1"/>
    <col min="15877" max="15877" width="9.42578125" style="13" customWidth="1"/>
    <col min="15878" max="16114" width="9.140625" style="13"/>
    <col min="16115" max="16115" width="6.85546875" style="13" customWidth="1"/>
    <col min="16116" max="16116" width="17.85546875" style="13" customWidth="1"/>
    <col min="16117" max="16117" width="8.28515625" style="13" customWidth="1"/>
    <col min="16118" max="16118" width="8.7109375" style="13" customWidth="1"/>
    <col min="16119" max="16119" width="8.42578125" style="13" customWidth="1"/>
    <col min="16120" max="16120" width="8.7109375" style="13" customWidth="1"/>
    <col min="16121" max="16121" width="8" style="13" customWidth="1"/>
    <col min="16122" max="16122" width="6.28515625" style="13" customWidth="1"/>
    <col min="16123" max="16123" width="6.7109375" style="13" customWidth="1"/>
    <col min="16124" max="16124" width="6.85546875" style="13" customWidth="1"/>
    <col min="16125" max="16125" width="7" style="13" customWidth="1"/>
    <col min="16126" max="16126" width="19.85546875" style="13" customWidth="1"/>
    <col min="16127" max="16127" width="9.85546875" style="13" customWidth="1"/>
    <col min="16128" max="16128" width="0" style="13" hidden="1" customWidth="1"/>
    <col min="16129" max="16129" width="7.85546875" style="13" customWidth="1"/>
    <col min="16130" max="16130" width="8.28515625" style="13" customWidth="1"/>
    <col min="16131" max="16131" width="8.42578125" style="13" customWidth="1"/>
    <col min="16132" max="16132" width="3.85546875" style="13" customWidth="1"/>
    <col min="16133" max="16133" width="9.42578125" style="13" customWidth="1"/>
    <col min="16134" max="16384" width="9.140625" style="13"/>
  </cols>
  <sheetData>
    <row r="1" spans="1:242" ht="20.25" customHeight="1" x14ac:dyDescent="0.25"/>
    <row r="2" spans="1:242" ht="20.25" customHeight="1" x14ac:dyDescent="0.25"/>
    <row r="3" spans="1:242" ht="20.25" customHeight="1" x14ac:dyDescent="0.25"/>
    <row r="4" spans="1:242" ht="11.25" customHeight="1" x14ac:dyDescent="0.25"/>
    <row r="5" spans="1:242" ht="6.75" customHeight="1" thickBot="1" x14ac:dyDescent="0.3"/>
    <row r="6" spans="1:242" ht="30" customHeight="1" x14ac:dyDescent="0.25">
      <c r="B6" s="280"/>
      <c r="C6" s="281" t="s">
        <v>1544</v>
      </c>
      <c r="D6" s="282"/>
      <c r="E6" s="399"/>
      <c r="F6" s="400"/>
      <c r="G6" s="401"/>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row>
    <row r="7" spans="1:242" x14ac:dyDescent="0.25">
      <c r="B7" s="285"/>
      <c r="F7" s="402"/>
      <c r="G7" s="401"/>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row>
    <row r="8" spans="1:242" s="80" customFormat="1" x14ac:dyDescent="0.25">
      <c r="A8" s="403"/>
      <c r="B8" s="285"/>
      <c r="C8" s="404" t="s">
        <v>757</v>
      </c>
      <c r="D8" s="396"/>
      <c r="E8" s="405"/>
      <c r="F8" s="406"/>
      <c r="G8" s="407"/>
    </row>
    <row r="9" spans="1:242" s="80" customFormat="1" x14ac:dyDescent="0.25">
      <c r="A9" s="403"/>
      <c r="B9" s="285"/>
      <c r="C9" s="237" t="s">
        <v>758</v>
      </c>
      <c r="D9" s="396" t="s">
        <v>661</v>
      </c>
      <c r="E9" s="408"/>
      <c r="F9" s="409"/>
      <c r="G9" s="407"/>
    </row>
    <row r="10" spans="1:242" s="80" customFormat="1" x14ac:dyDescent="0.25">
      <c r="A10" s="403"/>
      <c r="B10" s="285"/>
      <c r="C10" s="237"/>
      <c r="D10" s="396"/>
      <c r="E10" s="410"/>
      <c r="F10" s="409"/>
      <c r="G10" s="407"/>
    </row>
    <row r="11" spans="1:242" s="80" customFormat="1" ht="25.5" x14ac:dyDescent="0.25">
      <c r="A11" s="403"/>
      <c r="B11" s="285"/>
      <c r="C11" s="237" t="s">
        <v>759</v>
      </c>
      <c r="D11" s="396" t="s">
        <v>661</v>
      </c>
      <c r="E11" s="408"/>
      <c r="F11" s="409"/>
      <c r="G11" s="407"/>
    </row>
    <row r="12" spans="1:242" s="80" customFormat="1" x14ac:dyDescent="0.25">
      <c r="A12" s="403"/>
      <c r="B12" s="285"/>
      <c r="C12" s="237"/>
      <c r="D12" s="396"/>
      <c r="E12" s="410"/>
      <c r="F12" s="409"/>
      <c r="G12" s="407"/>
    </row>
    <row r="13" spans="1:242" s="80" customFormat="1" x14ac:dyDescent="0.25">
      <c r="A13" s="403"/>
      <c r="B13" s="285"/>
      <c r="C13" s="237" t="s">
        <v>760</v>
      </c>
      <c r="D13" s="396" t="s">
        <v>661</v>
      </c>
      <c r="E13" s="408"/>
      <c r="F13" s="409"/>
      <c r="G13" s="407"/>
    </row>
    <row r="14" spans="1:242" s="80" customFormat="1" x14ac:dyDescent="0.25">
      <c r="A14" s="403"/>
      <c r="B14" s="285"/>
      <c r="C14" s="237"/>
      <c r="D14" s="396"/>
      <c r="E14" s="410"/>
      <c r="F14" s="409"/>
      <c r="G14" s="407"/>
    </row>
    <row r="15" spans="1:242" s="80" customFormat="1" x14ac:dyDescent="0.25">
      <c r="A15" s="403"/>
      <c r="B15" s="285"/>
      <c r="C15" s="237" t="s">
        <v>761</v>
      </c>
      <c r="D15" s="396" t="s">
        <v>661</v>
      </c>
      <c r="E15" s="408"/>
      <c r="F15" s="409"/>
      <c r="G15" s="407"/>
    </row>
    <row r="16" spans="1:242" s="80" customFormat="1" x14ac:dyDescent="0.25">
      <c r="A16" s="403"/>
      <c r="B16" s="285"/>
      <c r="C16" s="237"/>
      <c r="D16" s="396"/>
      <c r="E16" s="410"/>
      <c r="F16" s="409"/>
      <c r="G16" s="407"/>
    </row>
    <row r="17" spans="1:7" s="80" customFormat="1" x14ac:dyDescent="0.25">
      <c r="A17" s="403"/>
      <c r="B17" s="285"/>
      <c r="C17" s="237" t="s">
        <v>762</v>
      </c>
      <c r="D17" s="396" t="s">
        <v>661</v>
      </c>
      <c r="E17" s="408"/>
      <c r="F17" s="409"/>
      <c r="G17" s="407"/>
    </row>
    <row r="18" spans="1:7" s="80" customFormat="1" x14ac:dyDescent="0.25">
      <c r="A18" s="403"/>
      <c r="B18" s="285"/>
      <c r="C18" s="237"/>
      <c r="D18" s="396"/>
      <c r="E18" s="410"/>
      <c r="F18" s="409"/>
      <c r="G18" s="407"/>
    </row>
    <row r="19" spans="1:7" s="80" customFormat="1" x14ac:dyDescent="0.25">
      <c r="A19" s="403"/>
      <c r="B19" s="285"/>
      <c r="C19" s="237" t="s">
        <v>763</v>
      </c>
      <c r="D19" s="396" t="s">
        <v>661</v>
      </c>
      <c r="E19" s="408"/>
      <c r="F19" s="409"/>
      <c r="G19" s="407"/>
    </row>
    <row r="20" spans="1:7" s="80" customFormat="1" x14ac:dyDescent="0.25">
      <c r="A20" s="403"/>
      <c r="B20" s="285"/>
      <c r="C20" s="237"/>
      <c r="D20" s="396"/>
      <c r="E20" s="397"/>
      <c r="F20" s="406"/>
      <c r="G20" s="407"/>
    </row>
    <row r="21" spans="1:7" s="80" customFormat="1" x14ac:dyDescent="0.25">
      <c r="A21" s="403"/>
      <c r="B21" s="285"/>
      <c r="C21" s="404" t="s">
        <v>764</v>
      </c>
      <c r="D21" s="396"/>
      <c r="E21" s="405"/>
      <c r="F21" s="406"/>
      <c r="G21" s="407"/>
    </row>
    <row r="22" spans="1:7" s="80" customFormat="1" ht="25.5" x14ac:dyDescent="0.25">
      <c r="A22" s="403"/>
      <c r="B22" s="285"/>
      <c r="C22" s="237" t="s">
        <v>765</v>
      </c>
      <c r="D22" s="396" t="s">
        <v>661</v>
      </c>
      <c r="E22" s="411"/>
      <c r="F22" s="409"/>
      <c r="G22" s="407"/>
    </row>
    <row r="23" spans="1:7" s="80" customFormat="1" x14ac:dyDescent="0.25">
      <c r="A23" s="403"/>
      <c r="B23" s="285"/>
      <c r="C23" s="237"/>
      <c r="D23" s="396"/>
      <c r="E23" s="405"/>
      <c r="F23" s="406"/>
      <c r="G23" s="407"/>
    </row>
    <row r="24" spans="1:7" s="80" customFormat="1" x14ac:dyDescent="0.25">
      <c r="A24" s="403"/>
      <c r="B24" s="285"/>
      <c r="C24" s="404" t="s">
        <v>766</v>
      </c>
      <c r="D24" s="396"/>
      <c r="E24" s="397"/>
      <c r="F24" s="406"/>
      <c r="G24" s="407"/>
    </row>
    <row r="25" spans="1:7" s="80" customFormat="1" x14ac:dyDescent="0.25">
      <c r="A25" s="403"/>
      <c r="B25" s="285"/>
      <c r="C25" s="237" t="s">
        <v>767</v>
      </c>
      <c r="D25" s="396" t="s">
        <v>661</v>
      </c>
      <c r="E25" s="408"/>
      <c r="F25" s="409"/>
      <c r="G25" s="407"/>
    </row>
    <row r="26" spans="1:7" s="80" customFormat="1" x14ac:dyDescent="0.25">
      <c r="A26" s="403"/>
      <c r="B26" s="285"/>
      <c r="C26" s="237"/>
      <c r="D26" s="396"/>
      <c r="E26" s="408"/>
      <c r="F26" s="409"/>
      <c r="G26" s="407"/>
    </row>
    <row r="27" spans="1:7" s="80" customFormat="1" x14ac:dyDescent="0.25">
      <c r="A27" s="403"/>
      <c r="B27" s="285"/>
      <c r="C27" s="237" t="s">
        <v>768</v>
      </c>
      <c r="D27" s="396" t="s">
        <v>661</v>
      </c>
      <c r="E27" s="408"/>
      <c r="F27" s="409"/>
      <c r="G27" s="407"/>
    </row>
    <row r="28" spans="1:7" s="80" customFormat="1" x14ac:dyDescent="0.25">
      <c r="A28" s="403"/>
      <c r="B28" s="285"/>
      <c r="C28" s="237"/>
      <c r="D28" s="396"/>
      <c r="E28" s="408"/>
      <c r="F28" s="409"/>
      <c r="G28" s="407"/>
    </row>
    <row r="29" spans="1:7" s="80" customFormat="1" ht="25.5" x14ac:dyDescent="0.25">
      <c r="A29" s="403"/>
      <c r="B29" s="285"/>
      <c r="C29" s="237" t="s">
        <v>769</v>
      </c>
      <c r="D29" s="396" t="s">
        <v>661</v>
      </c>
      <c r="E29" s="408"/>
      <c r="F29" s="409"/>
      <c r="G29" s="407"/>
    </row>
    <row r="30" spans="1:7" ht="15.75" thickBot="1" x14ac:dyDescent="0.3">
      <c r="B30" s="322"/>
      <c r="C30" s="412"/>
      <c r="D30" s="413"/>
      <c r="E30" s="414"/>
      <c r="F30" s="415"/>
    </row>
    <row r="31" spans="1:7" x14ac:dyDescent="0.25">
      <c r="C31" s="416"/>
    </row>
    <row r="71" spans="3:3" x14ac:dyDescent="0.25">
      <c r="C71" s="311"/>
    </row>
    <row r="72" spans="3:3" x14ac:dyDescent="0.25">
      <c r="C72" s="311"/>
    </row>
  </sheetData>
  <pageMargins left="0.7" right="0.7" top="0.75" bottom="0.75" header="0.3" footer="0.3"/>
  <pageSetup scale="6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7BAE-5034-4ADB-8045-49EFE34B0472}">
  <sheetPr codeName="Hoja84">
    <tabColor theme="1"/>
  </sheetPr>
  <dimension ref="A1:R52"/>
  <sheetViews>
    <sheetView showGridLines="0" zoomScaleNormal="100" workbookViewId="0">
      <selection activeCell="A3" sqref="A3"/>
    </sheetView>
  </sheetViews>
  <sheetFormatPr baseColWidth="10" defaultRowHeight="15.75" x14ac:dyDescent="0.25"/>
  <cols>
    <col min="1" max="1" width="96.28515625" style="476" customWidth="1"/>
    <col min="2" max="2" width="9.85546875" style="477" customWidth="1"/>
    <col min="3" max="3" width="11.28515625" style="477" customWidth="1"/>
    <col min="4" max="4" width="11.7109375" style="477" customWidth="1"/>
    <col min="5" max="5" width="16.85546875" style="582" customWidth="1"/>
    <col min="6" max="6" width="6.140625" style="576" customWidth="1"/>
    <col min="7" max="7" width="6.7109375" style="576" customWidth="1"/>
    <col min="8" max="8" width="8.85546875" style="576" customWidth="1"/>
    <col min="9" max="10" width="8.7109375" style="576" customWidth="1"/>
    <col min="11" max="12" width="9" style="576" customWidth="1"/>
    <col min="13" max="14" width="8.7109375" style="577" customWidth="1"/>
    <col min="15" max="15" width="15" style="577" customWidth="1"/>
    <col min="16" max="17" width="6.140625" style="577" customWidth="1"/>
    <col min="18" max="18" width="6.140625" style="576" customWidth="1"/>
    <col min="19" max="16384" width="11.42578125" style="478"/>
  </cols>
  <sheetData>
    <row r="1" spans="1:17" ht="15.75" customHeight="1" x14ac:dyDescent="0.25">
      <c r="A1" s="906"/>
      <c r="B1" s="907"/>
      <c r="C1" s="907"/>
      <c r="D1" s="907"/>
      <c r="E1" s="908"/>
    </row>
    <row r="2" spans="1:17" ht="65.25" customHeight="1" thickBot="1" x14ac:dyDescent="0.3">
      <c r="A2" s="909"/>
      <c r="B2" s="910"/>
      <c r="C2" s="910"/>
      <c r="D2" s="910"/>
      <c r="E2" s="911"/>
    </row>
    <row r="3" spans="1:17" ht="18" x14ac:dyDescent="0.25">
      <c r="A3" s="612" t="s">
        <v>1545</v>
      </c>
      <c r="B3" s="613"/>
      <c r="C3" s="613"/>
      <c r="D3" s="613"/>
      <c r="E3" s="614"/>
    </row>
    <row r="4" spans="1:17" x14ac:dyDescent="0.25">
      <c r="A4" s="466" t="s">
        <v>1546</v>
      </c>
      <c r="B4" s="467" t="s">
        <v>846</v>
      </c>
      <c r="C4" s="467" t="s">
        <v>847</v>
      </c>
      <c r="D4" s="467" t="s">
        <v>848</v>
      </c>
      <c r="E4" s="468" t="s">
        <v>849</v>
      </c>
      <c r="P4" s="469"/>
      <c r="Q4" s="469"/>
    </row>
    <row r="5" spans="1:17" ht="31.5" customHeight="1" x14ac:dyDescent="0.25">
      <c r="A5" s="470" t="s">
        <v>1547</v>
      </c>
      <c r="B5" s="471" t="s">
        <v>1247</v>
      </c>
      <c r="C5" s="471"/>
      <c r="D5" s="471"/>
      <c r="E5" s="578" t="s">
        <v>862</v>
      </c>
      <c r="P5" s="469"/>
      <c r="Q5" s="469"/>
    </row>
    <row r="6" spans="1:17" x14ac:dyDescent="0.25">
      <c r="A6" s="466" t="s">
        <v>1548</v>
      </c>
      <c r="B6" s="467" t="s">
        <v>846</v>
      </c>
      <c r="C6" s="467" t="s">
        <v>847</v>
      </c>
      <c r="D6" s="467" t="s">
        <v>848</v>
      </c>
      <c r="E6" s="468" t="s">
        <v>849</v>
      </c>
      <c r="P6" s="469"/>
      <c r="Q6" s="469"/>
    </row>
    <row r="7" spans="1:17" ht="25.5" x14ac:dyDescent="0.25">
      <c r="A7" s="470" t="s">
        <v>1549</v>
      </c>
      <c r="B7" s="471" t="s">
        <v>1247</v>
      </c>
      <c r="C7" s="471"/>
      <c r="D7" s="471"/>
      <c r="E7" s="578" t="s">
        <v>861</v>
      </c>
      <c r="P7" s="469"/>
      <c r="Q7" s="469"/>
    </row>
    <row r="8" spans="1:17" x14ac:dyDescent="0.25">
      <c r="A8" s="466" t="s">
        <v>1550</v>
      </c>
      <c r="B8" s="467" t="s">
        <v>846</v>
      </c>
      <c r="C8" s="467" t="s">
        <v>847</v>
      </c>
      <c r="D8" s="467" t="s">
        <v>848</v>
      </c>
      <c r="E8" s="468" t="s">
        <v>849</v>
      </c>
      <c r="P8" s="472"/>
      <c r="Q8" s="469"/>
    </row>
    <row r="9" spans="1:17" x14ac:dyDescent="0.25">
      <c r="A9" s="470" t="s">
        <v>1551</v>
      </c>
      <c r="B9" s="471" t="s">
        <v>1247</v>
      </c>
      <c r="C9" s="471"/>
      <c r="D9" s="471"/>
      <c r="E9" s="579" t="s">
        <v>850</v>
      </c>
      <c r="P9" s="469"/>
      <c r="Q9" s="469"/>
    </row>
    <row r="10" spans="1:17" ht="38.25" x14ac:dyDescent="0.25">
      <c r="A10" s="470" t="s">
        <v>1552</v>
      </c>
      <c r="B10" s="471" t="s">
        <v>1247</v>
      </c>
      <c r="C10" s="471"/>
      <c r="D10" s="471"/>
      <c r="E10" s="579" t="s">
        <v>850</v>
      </c>
      <c r="M10" s="576"/>
      <c r="N10" s="576"/>
      <c r="O10" s="576"/>
      <c r="P10" s="576"/>
      <c r="Q10" s="576"/>
    </row>
    <row r="11" spans="1:17" x14ac:dyDescent="0.25">
      <c r="A11" s="470" t="s">
        <v>1553</v>
      </c>
      <c r="B11" s="471" t="s">
        <v>1247</v>
      </c>
      <c r="C11" s="471"/>
      <c r="D11" s="471"/>
      <c r="E11" s="579" t="s">
        <v>850</v>
      </c>
      <c r="M11" s="576"/>
      <c r="N11" s="576"/>
      <c r="O11" s="576"/>
      <c r="P11" s="576"/>
      <c r="Q11" s="576"/>
    </row>
    <row r="12" spans="1:17" x14ac:dyDescent="0.25">
      <c r="A12" s="466" t="s">
        <v>1554</v>
      </c>
      <c r="B12" s="467" t="s">
        <v>846</v>
      </c>
      <c r="C12" s="467" t="s">
        <v>847</v>
      </c>
      <c r="D12" s="467" t="s">
        <v>848</v>
      </c>
      <c r="E12" s="468" t="s">
        <v>849</v>
      </c>
      <c r="M12" s="576"/>
      <c r="N12" s="576"/>
      <c r="O12" s="576"/>
      <c r="P12" s="576"/>
      <c r="Q12" s="576"/>
    </row>
    <row r="13" spans="1:17" ht="38.25" x14ac:dyDescent="0.25">
      <c r="A13" s="473" t="s">
        <v>1555</v>
      </c>
      <c r="B13" s="471" t="s">
        <v>1247</v>
      </c>
      <c r="C13" s="471"/>
      <c r="D13" s="471"/>
      <c r="E13" s="580" t="s">
        <v>850</v>
      </c>
      <c r="M13" s="576"/>
      <c r="N13" s="576"/>
      <c r="O13" s="576"/>
      <c r="P13" s="576"/>
      <c r="Q13" s="576"/>
    </row>
    <row r="14" spans="1:17" x14ac:dyDescent="0.25">
      <c r="A14" s="466" t="s">
        <v>1556</v>
      </c>
      <c r="B14" s="467" t="s">
        <v>846</v>
      </c>
      <c r="C14" s="467" t="s">
        <v>847</v>
      </c>
      <c r="D14" s="467" t="s">
        <v>848</v>
      </c>
      <c r="E14" s="468" t="s">
        <v>849</v>
      </c>
      <c r="M14" s="576"/>
      <c r="N14" s="576"/>
      <c r="O14" s="576"/>
      <c r="P14" s="576"/>
      <c r="Q14" s="576"/>
    </row>
    <row r="15" spans="1:17" x14ac:dyDescent="0.25">
      <c r="A15" s="470" t="s">
        <v>1557</v>
      </c>
      <c r="B15" s="471" t="s">
        <v>1247</v>
      </c>
      <c r="C15" s="471"/>
      <c r="D15" s="471"/>
      <c r="E15" s="579" t="s">
        <v>851</v>
      </c>
      <c r="M15" s="576"/>
      <c r="N15" s="576"/>
      <c r="O15" s="576"/>
      <c r="P15" s="576"/>
      <c r="Q15" s="576"/>
    </row>
    <row r="16" spans="1:17" x14ac:dyDescent="0.25">
      <c r="A16" s="470" t="s">
        <v>1558</v>
      </c>
      <c r="B16" s="471" t="s">
        <v>1247</v>
      </c>
      <c r="C16" s="471"/>
      <c r="D16" s="471"/>
      <c r="E16" s="579" t="s">
        <v>851</v>
      </c>
      <c r="M16" s="576"/>
      <c r="N16" s="576"/>
      <c r="O16" s="576"/>
      <c r="P16" s="576"/>
      <c r="Q16" s="576"/>
    </row>
    <row r="17" spans="1:17" x14ac:dyDescent="0.25">
      <c r="A17" s="466" t="s">
        <v>1559</v>
      </c>
      <c r="B17" s="467" t="s">
        <v>846</v>
      </c>
      <c r="C17" s="467" t="s">
        <v>847</v>
      </c>
      <c r="D17" s="467" t="s">
        <v>848</v>
      </c>
      <c r="E17" s="468" t="s">
        <v>849</v>
      </c>
      <c r="M17" s="576"/>
      <c r="N17" s="576"/>
      <c r="O17" s="576"/>
      <c r="P17" s="576"/>
      <c r="Q17" s="576"/>
    </row>
    <row r="18" spans="1:17" x14ac:dyDescent="0.25">
      <c r="A18" s="470" t="s">
        <v>1248</v>
      </c>
      <c r="B18" s="471" t="s">
        <v>1247</v>
      </c>
      <c r="C18" s="471"/>
      <c r="D18" s="471"/>
      <c r="E18" s="579" t="s">
        <v>850</v>
      </c>
    </row>
    <row r="19" spans="1:17" ht="38.25" x14ac:dyDescent="0.25">
      <c r="A19" s="470" t="s">
        <v>1249</v>
      </c>
      <c r="B19" s="471" t="s">
        <v>1247</v>
      </c>
      <c r="C19" s="471"/>
      <c r="D19" s="471"/>
      <c r="E19" s="579" t="s">
        <v>850</v>
      </c>
    </row>
    <row r="20" spans="1:17" ht="25.5" x14ac:dyDescent="0.25">
      <c r="A20" s="470" t="s">
        <v>1560</v>
      </c>
      <c r="B20" s="471" t="s">
        <v>1247</v>
      </c>
      <c r="C20" s="471"/>
      <c r="D20" s="471"/>
      <c r="E20" s="578" t="s">
        <v>1561</v>
      </c>
    </row>
    <row r="21" spans="1:17" ht="25.5" x14ac:dyDescent="0.25">
      <c r="A21" s="470" t="s">
        <v>1562</v>
      </c>
      <c r="B21" s="471" t="s">
        <v>1247</v>
      </c>
      <c r="C21" s="471"/>
      <c r="D21" s="471"/>
      <c r="E21" s="578" t="s">
        <v>861</v>
      </c>
    </row>
    <row r="22" spans="1:17" x14ac:dyDescent="0.25">
      <c r="A22" s="470" t="s">
        <v>1250</v>
      </c>
      <c r="B22" s="471" t="s">
        <v>1247</v>
      </c>
      <c r="C22" s="471"/>
      <c r="D22" s="471"/>
      <c r="E22" s="579" t="s">
        <v>850</v>
      </c>
    </row>
    <row r="23" spans="1:17" ht="25.5" x14ac:dyDescent="0.25">
      <c r="A23" s="470" t="s">
        <v>1563</v>
      </c>
      <c r="B23" s="471" t="s">
        <v>1247</v>
      </c>
      <c r="C23" s="471"/>
      <c r="D23" s="471"/>
      <c r="E23" s="579" t="s">
        <v>850</v>
      </c>
    </row>
    <row r="24" spans="1:17" x14ac:dyDescent="0.25">
      <c r="A24" s="470" t="s">
        <v>1564</v>
      </c>
      <c r="B24" s="471" t="s">
        <v>1247</v>
      </c>
      <c r="C24" s="471"/>
      <c r="D24" s="471"/>
      <c r="E24" s="579" t="s">
        <v>850</v>
      </c>
    </row>
    <row r="25" spans="1:17" x14ac:dyDescent="0.25">
      <c r="A25" s="470" t="s">
        <v>1565</v>
      </c>
      <c r="B25" s="471" t="s">
        <v>1247</v>
      </c>
      <c r="C25" s="471"/>
      <c r="D25" s="471"/>
      <c r="E25" s="579" t="s">
        <v>850</v>
      </c>
    </row>
    <row r="26" spans="1:17" ht="25.5" x14ac:dyDescent="0.25">
      <c r="A26" s="470" t="s">
        <v>1566</v>
      </c>
      <c r="B26" s="471" t="s">
        <v>1247</v>
      </c>
      <c r="C26" s="471"/>
      <c r="D26" s="471"/>
      <c r="E26" s="579" t="s">
        <v>850</v>
      </c>
    </row>
    <row r="27" spans="1:17" ht="25.5" x14ac:dyDescent="0.25">
      <c r="A27" s="470" t="s">
        <v>1567</v>
      </c>
      <c r="B27" s="471" t="s">
        <v>1247</v>
      </c>
      <c r="C27" s="471"/>
      <c r="D27" s="471"/>
      <c r="E27" s="578" t="s">
        <v>866</v>
      </c>
    </row>
    <row r="28" spans="1:17" x14ac:dyDescent="0.25">
      <c r="A28" s="466" t="s">
        <v>1568</v>
      </c>
      <c r="B28" s="467" t="s">
        <v>846</v>
      </c>
      <c r="C28" s="467" t="s">
        <v>847</v>
      </c>
      <c r="D28" s="467" t="s">
        <v>848</v>
      </c>
      <c r="E28" s="468" t="s">
        <v>849</v>
      </c>
    </row>
    <row r="29" spans="1:17" ht="51" x14ac:dyDescent="0.25">
      <c r="A29" s="470" t="s">
        <v>1569</v>
      </c>
      <c r="B29" s="471" t="s">
        <v>1247</v>
      </c>
      <c r="C29" s="471"/>
      <c r="D29" s="471"/>
      <c r="E29" s="578" t="s">
        <v>852</v>
      </c>
    </row>
    <row r="30" spans="1:17" ht="38.25" x14ac:dyDescent="0.25">
      <c r="A30" s="470" t="s">
        <v>1570</v>
      </c>
      <c r="B30" s="471" t="s">
        <v>1247</v>
      </c>
      <c r="C30" s="471"/>
      <c r="D30" s="471"/>
      <c r="E30" s="578" t="s">
        <v>1251</v>
      </c>
    </row>
    <row r="31" spans="1:17" x14ac:dyDescent="0.25">
      <c r="A31" s="470" t="s">
        <v>853</v>
      </c>
      <c r="B31" s="471" t="s">
        <v>1247</v>
      </c>
      <c r="C31" s="471"/>
      <c r="D31" s="471"/>
      <c r="E31" s="579" t="s">
        <v>854</v>
      </c>
    </row>
    <row r="32" spans="1:17" ht="25.5" x14ac:dyDescent="0.25">
      <c r="A32" s="470" t="s">
        <v>1252</v>
      </c>
      <c r="B32" s="471" t="s">
        <v>1247</v>
      </c>
      <c r="C32" s="471"/>
      <c r="D32" s="471"/>
      <c r="E32" s="578" t="s">
        <v>1253</v>
      </c>
    </row>
    <row r="33" spans="1:5" ht="25.5" x14ac:dyDescent="0.25">
      <c r="A33" s="470" t="s">
        <v>1571</v>
      </c>
      <c r="B33" s="471" t="s">
        <v>1247</v>
      </c>
      <c r="C33" s="471"/>
      <c r="D33" s="471"/>
      <c r="E33" s="579" t="s">
        <v>855</v>
      </c>
    </row>
    <row r="34" spans="1:5" ht="38.25" x14ac:dyDescent="0.25">
      <c r="A34" s="470" t="s">
        <v>1254</v>
      </c>
      <c r="B34" s="471" t="s">
        <v>1247</v>
      </c>
      <c r="C34" s="471"/>
      <c r="D34" s="471"/>
      <c r="E34" s="578" t="s">
        <v>856</v>
      </c>
    </row>
    <row r="35" spans="1:5" ht="25.5" x14ac:dyDescent="0.25">
      <c r="A35" s="470" t="s">
        <v>1255</v>
      </c>
      <c r="B35" s="471" t="s">
        <v>1247</v>
      </c>
      <c r="C35" s="471"/>
      <c r="D35" s="471"/>
      <c r="E35" s="578" t="s">
        <v>1256</v>
      </c>
    </row>
    <row r="36" spans="1:5" x14ac:dyDescent="0.25">
      <c r="A36" s="466" t="s">
        <v>1572</v>
      </c>
      <c r="B36" s="467" t="s">
        <v>846</v>
      </c>
      <c r="C36" s="467" t="s">
        <v>847</v>
      </c>
      <c r="D36" s="467" t="s">
        <v>848</v>
      </c>
      <c r="E36" s="468" t="s">
        <v>849</v>
      </c>
    </row>
    <row r="37" spans="1:5" x14ac:dyDescent="0.25">
      <c r="A37" s="470" t="s">
        <v>857</v>
      </c>
      <c r="B37" s="471" t="s">
        <v>1247</v>
      </c>
      <c r="C37" s="471"/>
      <c r="D37" s="471"/>
      <c r="E37" s="579" t="s">
        <v>858</v>
      </c>
    </row>
    <row r="38" spans="1:5" ht="25.5" x14ac:dyDescent="0.25">
      <c r="A38" s="470" t="s">
        <v>1257</v>
      </c>
      <c r="B38" s="471" t="s">
        <v>1247</v>
      </c>
      <c r="C38" s="471"/>
      <c r="D38" s="471"/>
      <c r="E38" s="579" t="s">
        <v>858</v>
      </c>
    </row>
    <row r="39" spans="1:5" x14ac:dyDescent="0.25">
      <c r="A39" s="470" t="s">
        <v>859</v>
      </c>
      <c r="B39" s="471" t="s">
        <v>1247</v>
      </c>
      <c r="C39" s="471"/>
      <c r="D39" s="471"/>
      <c r="E39" s="579" t="s">
        <v>858</v>
      </c>
    </row>
    <row r="40" spans="1:5" x14ac:dyDescent="0.25">
      <c r="A40" s="470" t="s">
        <v>860</v>
      </c>
      <c r="B40" s="471" t="s">
        <v>1247</v>
      </c>
      <c r="C40" s="471"/>
      <c r="D40" s="471"/>
      <c r="E40" s="579" t="s">
        <v>858</v>
      </c>
    </row>
    <row r="41" spans="1:5" x14ac:dyDescent="0.25">
      <c r="A41" s="466" t="s">
        <v>1573</v>
      </c>
      <c r="B41" s="467" t="s">
        <v>846</v>
      </c>
      <c r="C41" s="467" t="s">
        <v>847</v>
      </c>
      <c r="D41" s="467" t="s">
        <v>848</v>
      </c>
      <c r="E41" s="468" t="s">
        <v>849</v>
      </c>
    </row>
    <row r="42" spans="1:5" ht="63.75" x14ac:dyDescent="0.25">
      <c r="A42" s="470" t="s">
        <v>1574</v>
      </c>
      <c r="B42" s="471" t="s">
        <v>1247</v>
      </c>
      <c r="C42" s="471"/>
      <c r="D42" s="471"/>
      <c r="E42" s="578" t="s">
        <v>1258</v>
      </c>
    </row>
    <row r="43" spans="1:5" ht="51" x14ac:dyDescent="0.25">
      <c r="A43" s="470" t="s">
        <v>1259</v>
      </c>
      <c r="B43" s="471" t="s">
        <v>1247</v>
      </c>
      <c r="C43" s="471"/>
      <c r="D43" s="471"/>
      <c r="E43" s="578" t="s">
        <v>866</v>
      </c>
    </row>
    <row r="44" spans="1:5" ht="25.5" x14ac:dyDescent="0.25">
      <c r="A44" s="470" t="s">
        <v>1260</v>
      </c>
      <c r="B44" s="471" t="s">
        <v>1247</v>
      </c>
      <c r="C44" s="471"/>
      <c r="D44" s="471"/>
      <c r="E44" s="578" t="s">
        <v>866</v>
      </c>
    </row>
    <row r="45" spans="1:5" x14ac:dyDescent="0.25">
      <c r="A45" s="466" t="s">
        <v>1575</v>
      </c>
      <c r="B45" s="467" t="s">
        <v>846</v>
      </c>
      <c r="C45" s="467" t="s">
        <v>847</v>
      </c>
      <c r="D45" s="467" t="s">
        <v>848</v>
      </c>
      <c r="E45" s="468" t="s">
        <v>849</v>
      </c>
    </row>
    <row r="46" spans="1:5" ht="25.5" x14ac:dyDescent="0.25">
      <c r="A46" s="470" t="s">
        <v>1261</v>
      </c>
      <c r="B46" s="471" t="s">
        <v>1247</v>
      </c>
      <c r="C46" s="471"/>
      <c r="D46" s="471"/>
      <c r="E46" s="578" t="s">
        <v>1262</v>
      </c>
    </row>
    <row r="47" spans="1:5" ht="25.5" x14ac:dyDescent="0.25">
      <c r="A47" s="470" t="s">
        <v>1263</v>
      </c>
      <c r="B47" s="471" t="s">
        <v>1247</v>
      </c>
      <c r="C47" s="471"/>
      <c r="D47" s="471"/>
      <c r="E47" s="578" t="s">
        <v>1262</v>
      </c>
    </row>
    <row r="48" spans="1:5" x14ac:dyDescent="0.25">
      <c r="A48" s="470" t="s">
        <v>1264</v>
      </c>
      <c r="B48" s="471" t="s">
        <v>1247</v>
      </c>
      <c r="C48" s="471"/>
      <c r="D48" s="471"/>
      <c r="E48" s="579" t="s">
        <v>863</v>
      </c>
    </row>
    <row r="49" spans="1:5" ht="25.5" x14ac:dyDescent="0.25">
      <c r="A49" s="470" t="s">
        <v>864</v>
      </c>
      <c r="B49" s="471" t="s">
        <v>1247</v>
      </c>
      <c r="C49" s="471"/>
      <c r="D49" s="471"/>
      <c r="E49" s="579" t="s">
        <v>865</v>
      </c>
    </row>
    <row r="50" spans="1:5" ht="25.5" x14ac:dyDescent="0.25">
      <c r="A50" s="470" t="s">
        <v>1576</v>
      </c>
      <c r="B50" s="471" t="s">
        <v>1247</v>
      </c>
      <c r="C50" s="471"/>
      <c r="D50" s="471"/>
      <c r="E50" s="578" t="s">
        <v>866</v>
      </c>
    </row>
    <row r="51" spans="1:5" ht="38.25" x14ac:dyDescent="0.25">
      <c r="A51" s="470" t="s">
        <v>1265</v>
      </c>
      <c r="B51" s="471" t="s">
        <v>1247</v>
      </c>
      <c r="C51" s="471"/>
      <c r="D51" s="471"/>
      <c r="E51" s="578" t="s">
        <v>866</v>
      </c>
    </row>
    <row r="52" spans="1:5" ht="16.5" thickBot="1" x14ac:dyDescent="0.3">
      <c r="A52" s="474" t="s">
        <v>1266</v>
      </c>
      <c r="B52" s="475" t="s">
        <v>1247</v>
      </c>
      <c r="C52" s="475"/>
      <c r="D52" s="475"/>
      <c r="E52" s="581" t="s">
        <v>1253</v>
      </c>
    </row>
  </sheetData>
  <mergeCells count="1">
    <mergeCell ref="A1:E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FORMATO_UNICO</vt:lpstr>
      <vt:lpstr>Estadisticas Generales</vt:lpstr>
      <vt:lpstr>ANGLOGOLD ASHANTI</vt:lpstr>
      <vt:lpstr>ARGOS</vt:lpstr>
      <vt:lpstr>BERRY</vt:lpstr>
      <vt:lpstr>CEPSA</vt:lpstr>
      <vt:lpstr>CERREJON</vt:lpstr>
      <vt:lpstr>CLARIOS</vt:lpstr>
      <vt:lpstr>CORONA</vt:lpstr>
      <vt:lpstr>DRUMMOND</vt:lpstr>
      <vt:lpstr>FEDECAFÉ</vt:lpstr>
      <vt:lpstr>MEXICHEM</vt:lpstr>
      <vt:lpstr>SURTIGAS</vt:lpstr>
      <vt:lpstr>TEAM FOODS</vt:lpstr>
      <vt:lpstr>TRANSOCCIDENTE</vt:lpstr>
      <vt:lpstr>Evaluación COVID-19</vt:lpstr>
      <vt:lpstr>'ANGLOGOLD ASHANTI'!Área_de_impresión</vt:lpstr>
      <vt:lpstr>ARGOS!Área_de_impresión</vt:lpstr>
      <vt:lpstr>BERRY!Área_de_impresión</vt:lpstr>
      <vt:lpstr>CEPSA!Área_de_impresión</vt:lpstr>
      <vt:lpstr>CERREJON!Área_de_impresión</vt:lpstr>
      <vt:lpstr>CLARIOS!Área_de_impresión</vt:lpstr>
      <vt:lpstr>CORONA!Área_de_impresión</vt:lpstr>
      <vt:lpstr>'Estadisticas Generales'!Área_de_impresión</vt:lpstr>
      <vt:lpstr>FEDECAFÉ!Área_de_impresión</vt:lpstr>
      <vt:lpstr>FORMATO_UNICO!Área_de_impresión</vt:lpstr>
      <vt:lpstr>MEXICHEM!Área_de_impresión</vt:lpstr>
      <vt:lpstr>SURTIGAS!Área_de_impresión</vt:lpstr>
      <vt:lpstr>'TEAM FOODS'!Área_de_impresión</vt:lpstr>
      <vt:lpstr>TRANSOCCIDENTE!Área_de_impresión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Deysy Lineth Herrera Solorzano</cp:lastModifiedBy>
  <cp:lastPrinted>2021-12-04T16:06:16Z</cp:lastPrinted>
  <dcterms:created xsi:type="dcterms:W3CDTF">2021-02-12T20:15:40Z</dcterms:created>
  <dcterms:modified xsi:type="dcterms:W3CDTF">2022-03-04T17:09:11Z</dcterms:modified>
</cp:coreProperties>
</file>